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C:\Users\PC\Desktop\งานประชาสัมพันธ์\OIT\OIT  2569\งานพี่ภู หนิง\"/>
    </mc:Choice>
  </mc:AlternateContent>
  <xr:revisionPtr revIDLastSave="0" documentId="13_ncr:1_{EBD7C4E5-26DD-423E-8517-D83ABC65AAFE}" xr6:coauthVersionLast="47" xr6:coauthVersionMax="47" xr10:uidLastSave="{00000000-0000-0000-0000-000000000000}"/>
  <bookViews>
    <workbookView xWindow="-120" yWindow="-120" windowWidth="29040" windowHeight="15720" activeTab="8" xr2:uid="{9F5976AE-DF17-4866-844A-C653A48D0ECE}"/>
  </bookViews>
  <sheets>
    <sheet name="ตุลาคม" sheetId="17" r:id="rId1"/>
    <sheet name="พฤศจิกายน" sheetId="18" r:id="rId2"/>
    <sheet name="ธันวาคม" sheetId="19" r:id="rId3"/>
    <sheet name="มกราคม" sheetId="1" r:id="rId4"/>
    <sheet name="กุมภาพันธ์" sheetId="8" r:id="rId5"/>
    <sheet name="มีนาคม" sheetId="9" r:id="rId6"/>
    <sheet name="เมษายน" sheetId="10" r:id="rId7"/>
    <sheet name="พฤษภาคม" sheetId="11" r:id="rId8"/>
    <sheet name="มิถุนายน" sheetId="13" r:id="rId9"/>
    <sheet name="กรกฎาคม" sheetId="14" r:id="rId10"/>
    <sheet name="สิงหาคม" sheetId="15" r:id="rId11"/>
    <sheet name="กันยายน" sheetId="16" r:id="rId12"/>
  </sheets>
  <definedNames>
    <definedName name="_xlnm.Print_Area" localSheetId="4">กุมภาพันธ์!$A$2:$L$13</definedName>
    <definedName name="_xlnm.Print_Area" localSheetId="3">มกราคม2568[]</definedName>
    <definedName name="_xlnm.Print_Area" localSheetId="5">มีนาคม!$A$2:$L$25</definedName>
    <definedName name="_xlnm.Print_Titles" localSheetId="9">กรกฎาคม!$1:$1</definedName>
    <definedName name="_xlnm.Print_Titles" localSheetId="11">กันยายน!#REF!</definedName>
    <definedName name="_xlnm.Print_Titles" localSheetId="4">กุมภาพันธ์!#REF!</definedName>
    <definedName name="_xlnm.Print_Titles" localSheetId="0">ตุลาคม!$1:$1</definedName>
    <definedName name="_xlnm.Print_Titles" localSheetId="2">ธันวาคม!$1:$1</definedName>
    <definedName name="_xlnm.Print_Titles" localSheetId="1">พฤศจิกายน!$1:$1</definedName>
    <definedName name="_xlnm.Print_Titles" localSheetId="7">พฤษภาคม!$1:$1</definedName>
    <definedName name="_xlnm.Print_Titles" localSheetId="3">มกราคม!$1:$1</definedName>
    <definedName name="_xlnm.Print_Titles" localSheetId="8">มิถุนายน!#REF!</definedName>
    <definedName name="_xlnm.Print_Titles" localSheetId="5">มีนาคม!$1:$1</definedName>
    <definedName name="_xlnm.Print_Titles" localSheetId="6">เมษายน!#REF!</definedName>
    <definedName name="_xlnm.Print_Titles" localSheetId="10">สิงหาคม!$1:$1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4" i="16" l="1"/>
  <c r="H34" i="16"/>
  <c r="I34" i="16"/>
  <c r="G32" i="16"/>
  <c r="G33" i="16"/>
  <c r="H32" i="16"/>
  <c r="H33" i="16"/>
  <c r="I32" i="16"/>
  <c r="I33" i="16"/>
  <c r="G15" i="16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1" i="16"/>
  <c r="H15" i="16"/>
  <c r="H16" i="16"/>
  <c r="H17" i="16"/>
  <c r="H18" i="16"/>
  <c r="H19" i="16"/>
  <c r="H20" i="16"/>
  <c r="H21" i="16"/>
  <c r="H22" i="16"/>
  <c r="H23" i="16"/>
  <c r="H24" i="16"/>
  <c r="H25" i="16"/>
  <c r="H26" i="16"/>
  <c r="H27" i="16"/>
  <c r="H28" i="16"/>
  <c r="H29" i="16"/>
  <c r="H30" i="16"/>
  <c r="H31" i="16"/>
  <c r="I15" i="16"/>
  <c r="I16" i="16"/>
  <c r="I17" i="16"/>
  <c r="I18" i="16"/>
  <c r="I19" i="16"/>
  <c r="I20" i="16"/>
  <c r="I21" i="16"/>
  <c r="I22" i="16"/>
  <c r="I23" i="16"/>
  <c r="I24" i="16"/>
  <c r="I25" i="16"/>
  <c r="I26" i="16"/>
  <c r="I27" i="16"/>
  <c r="I28" i="16"/>
  <c r="I29" i="16"/>
  <c r="I30" i="16"/>
  <c r="I31" i="16"/>
  <c r="G14" i="16"/>
  <c r="H14" i="16"/>
  <c r="I14" i="16"/>
  <c r="G13" i="16"/>
  <c r="H13" i="16"/>
  <c r="I13" i="16"/>
  <c r="G12" i="16"/>
  <c r="H12" i="16"/>
  <c r="I12" i="16"/>
  <c r="G11" i="16"/>
  <c r="H11" i="16"/>
  <c r="I11" i="16"/>
  <c r="G10" i="16"/>
  <c r="H10" i="16"/>
  <c r="I10" i="16"/>
  <c r="G9" i="16"/>
  <c r="H9" i="16"/>
  <c r="I9" i="16"/>
  <c r="G8" i="16"/>
  <c r="H8" i="16"/>
  <c r="I8" i="16"/>
  <c r="G7" i="16"/>
  <c r="H7" i="16"/>
  <c r="I7" i="16"/>
  <c r="G6" i="16"/>
  <c r="H6" i="16"/>
  <c r="I6" i="16"/>
  <c r="H5" i="16"/>
  <c r="G4" i="16"/>
  <c r="H4" i="16"/>
  <c r="I4" i="16"/>
  <c r="G3" i="16"/>
  <c r="H3" i="16"/>
  <c r="I3" i="16"/>
  <c r="H13" i="8"/>
  <c r="H30" i="19"/>
  <c r="I19" i="19"/>
  <c r="G2" i="17"/>
  <c r="H2" i="17"/>
  <c r="I2" i="17"/>
  <c r="I24" i="19"/>
  <c r="G26" i="19"/>
  <c r="I26" i="19" s="1"/>
  <c r="G25" i="19"/>
  <c r="I25" i="19" s="1"/>
  <c r="G16" i="19"/>
  <c r="I16" i="19" s="1"/>
  <c r="I17" i="19"/>
  <c r="G17" i="19"/>
  <c r="G21" i="19"/>
  <c r="G20" i="19"/>
  <c r="I3" i="13"/>
  <c r="H3" i="13"/>
  <c r="I2" i="13"/>
  <c r="H2" i="13"/>
  <c r="G2" i="13"/>
  <c r="G10" i="15"/>
  <c r="H10" i="15"/>
  <c r="I10" i="15"/>
  <c r="I2" i="15"/>
  <c r="H2" i="15"/>
  <c r="G2" i="15"/>
  <c r="H16" i="9"/>
  <c r="H17" i="9"/>
  <c r="I10" i="9"/>
  <c r="G9" i="9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H29" i="19"/>
  <c r="H28" i="19"/>
  <c r="H27" i="19"/>
  <c r="H26" i="19"/>
  <c r="H25" i="19"/>
  <c r="H24" i="19"/>
  <c r="H23" i="19"/>
  <c r="H22" i="19"/>
  <c r="H21" i="19"/>
  <c r="I20" i="19"/>
  <c r="H20" i="19"/>
  <c r="H19" i="19"/>
  <c r="H17" i="19"/>
  <c r="H16" i="19"/>
  <c r="I15" i="19"/>
  <c r="H15" i="19"/>
  <c r="G15" i="19"/>
  <c r="I14" i="19"/>
  <c r="H14" i="19"/>
  <c r="G14" i="19"/>
  <c r="I13" i="19"/>
  <c r="H13" i="19"/>
  <c r="G13" i="19"/>
  <c r="I12" i="19"/>
  <c r="H12" i="19"/>
  <c r="G12" i="19"/>
  <c r="I11" i="19"/>
  <c r="H11" i="19"/>
  <c r="G11" i="19"/>
  <c r="I10" i="19"/>
  <c r="H10" i="19"/>
  <c r="G10" i="19"/>
  <c r="I9" i="19"/>
  <c r="H9" i="19"/>
  <c r="G9" i="19"/>
  <c r="I8" i="19"/>
  <c r="H8" i="19"/>
  <c r="G8" i="19"/>
  <c r="I7" i="19"/>
  <c r="H7" i="19"/>
  <c r="G7" i="19"/>
  <c r="I6" i="19"/>
  <c r="H6" i="19"/>
  <c r="G6" i="19"/>
  <c r="I5" i="19"/>
  <c r="H5" i="19"/>
  <c r="G5" i="19"/>
  <c r="I4" i="19"/>
  <c r="H4" i="19"/>
  <c r="G4" i="19"/>
  <c r="I3" i="19"/>
  <c r="H3" i="19"/>
  <c r="G3" i="19"/>
  <c r="I2" i="19"/>
  <c r="H2" i="19"/>
  <c r="G2" i="19"/>
  <c r="I10" i="18"/>
  <c r="H10" i="18"/>
  <c r="G10" i="18"/>
  <c r="I9" i="18"/>
  <c r="H9" i="18"/>
  <c r="G9" i="18"/>
  <c r="I8" i="18"/>
  <c r="H8" i="18"/>
  <c r="G8" i="18"/>
  <c r="I7" i="18"/>
  <c r="H7" i="18"/>
  <c r="G7" i="18"/>
  <c r="H6" i="18"/>
  <c r="H5" i="18"/>
  <c r="I4" i="18"/>
  <c r="H4" i="18"/>
  <c r="G4" i="18"/>
  <c r="I3" i="18"/>
  <c r="H3" i="18"/>
  <c r="G3" i="18"/>
  <c r="I2" i="18"/>
  <c r="H2" i="18"/>
  <c r="G2" i="18"/>
  <c r="I8" i="17"/>
  <c r="H8" i="17"/>
  <c r="G8" i="17"/>
  <c r="I7" i="17"/>
  <c r="H7" i="17"/>
  <c r="G7" i="17"/>
  <c r="I6" i="17"/>
  <c r="H6" i="17"/>
  <c r="G6" i="17"/>
  <c r="I5" i="17"/>
  <c r="H5" i="17"/>
  <c r="G5" i="17"/>
  <c r="I4" i="17"/>
  <c r="H4" i="17"/>
  <c r="G4" i="17"/>
  <c r="I3" i="17"/>
  <c r="H3" i="17"/>
  <c r="G3" i="17"/>
  <c r="I2" i="16"/>
  <c r="H2" i="16"/>
  <c r="G2" i="16"/>
  <c r="I13" i="15"/>
  <c r="H13" i="15"/>
  <c r="G13" i="15"/>
  <c r="I12" i="15"/>
  <c r="H12" i="15"/>
  <c r="G12" i="15"/>
  <c r="I11" i="15"/>
  <c r="H11" i="15"/>
  <c r="G11" i="15"/>
  <c r="I9" i="15"/>
  <c r="H9" i="15"/>
  <c r="G9" i="15"/>
  <c r="I8" i="15"/>
  <c r="H8" i="15"/>
  <c r="G8" i="15"/>
  <c r="I7" i="15"/>
  <c r="H7" i="15"/>
  <c r="G7" i="15"/>
  <c r="I6" i="15"/>
  <c r="H6" i="15"/>
  <c r="G6" i="15"/>
  <c r="I5" i="15"/>
  <c r="H5" i="15"/>
  <c r="G5" i="15"/>
  <c r="I4" i="15"/>
  <c r="H4" i="15"/>
  <c r="G4" i="15"/>
  <c r="I3" i="15"/>
  <c r="H3" i="15"/>
  <c r="G3" i="15"/>
  <c r="I18" i="14"/>
  <c r="H18" i="14"/>
  <c r="G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I12" i="14"/>
  <c r="H12" i="14"/>
  <c r="G12" i="14"/>
  <c r="I11" i="14"/>
  <c r="H11" i="14"/>
  <c r="G11" i="14"/>
  <c r="I10" i="14"/>
  <c r="H10" i="14"/>
  <c r="G10" i="14"/>
  <c r="I9" i="14"/>
  <c r="H9" i="14"/>
  <c r="G9" i="14"/>
  <c r="I8" i="14"/>
  <c r="H8" i="14"/>
  <c r="G8" i="14"/>
  <c r="I7" i="14"/>
  <c r="H7" i="14"/>
  <c r="G7" i="14"/>
  <c r="I6" i="14"/>
  <c r="H6" i="14"/>
  <c r="G6" i="14"/>
  <c r="I5" i="14"/>
  <c r="H5" i="14"/>
  <c r="G5" i="14"/>
  <c r="I4" i="14"/>
  <c r="H4" i="14"/>
  <c r="G4" i="14"/>
  <c r="I3" i="14"/>
  <c r="H3" i="14"/>
  <c r="G3" i="14"/>
  <c r="I2" i="14"/>
  <c r="H2" i="14"/>
  <c r="G2" i="14"/>
  <c r="I16" i="13"/>
  <c r="H16" i="13"/>
  <c r="G16" i="13"/>
  <c r="I15" i="13"/>
  <c r="H15" i="13"/>
  <c r="G15" i="13"/>
  <c r="I14" i="13"/>
  <c r="H14" i="13"/>
  <c r="G14" i="13"/>
  <c r="I13" i="13"/>
  <c r="H13" i="13"/>
  <c r="G13" i="13"/>
  <c r="I12" i="13"/>
  <c r="H12" i="13"/>
  <c r="G12" i="13"/>
  <c r="I11" i="13"/>
  <c r="H11" i="13"/>
  <c r="G11" i="13"/>
  <c r="I10" i="13"/>
  <c r="H10" i="13"/>
  <c r="G10" i="13"/>
  <c r="I9" i="13"/>
  <c r="H9" i="13"/>
  <c r="G9" i="13"/>
  <c r="I8" i="13"/>
  <c r="H8" i="13"/>
  <c r="G8" i="13"/>
  <c r="I7" i="13"/>
  <c r="H7" i="13"/>
  <c r="G7" i="13"/>
  <c r="I6" i="13"/>
  <c r="H6" i="13"/>
  <c r="G6" i="13"/>
  <c r="I5" i="13"/>
  <c r="H5" i="13"/>
  <c r="G5" i="13"/>
  <c r="I4" i="13"/>
  <c r="H4" i="13"/>
  <c r="G4" i="13"/>
  <c r="I31" i="11"/>
  <c r="H31" i="11"/>
  <c r="G31" i="11"/>
  <c r="I30" i="11"/>
  <c r="H30" i="11"/>
  <c r="G30" i="11"/>
  <c r="I29" i="11"/>
  <c r="H29" i="11"/>
  <c r="G29" i="11"/>
  <c r="I28" i="11"/>
  <c r="H28" i="11"/>
  <c r="G28" i="11"/>
  <c r="I27" i="11"/>
  <c r="H27" i="11"/>
  <c r="G27" i="11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H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I10" i="11"/>
  <c r="H10" i="11"/>
  <c r="G10" i="11"/>
  <c r="I9" i="11"/>
  <c r="H9" i="11"/>
  <c r="G9" i="11"/>
  <c r="I8" i="11"/>
  <c r="H8" i="11"/>
  <c r="G8" i="11"/>
  <c r="I7" i="11"/>
  <c r="H7" i="11"/>
  <c r="G7" i="11"/>
  <c r="I6" i="11"/>
  <c r="H6" i="11"/>
  <c r="G6" i="11"/>
  <c r="I5" i="11"/>
  <c r="H5" i="11"/>
  <c r="G5" i="11"/>
  <c r="I4" i="11"/>
  <c r="H4" i="11"/>
  <c r="G4" i="11"/>
  <c r="I3" i="11"/>
  <c r="H3" i="11"/>
  <c r="G3" i="11"/>
  <c r="I2" i="11"/>
  <c r="H2" i="11"/>
  <c r="G2" i="11"/>
  <c r="I21" i="10"/>
  <c r="H21" i="10"/>
  <c r="G21" i="10"/>
  <c r="I20" i="10"/>
  <c r="H20" i="10"/>
  <c r="G20" i="10"/>
  <c r="I19" i="10"/>
  <c r="H19" i="10"/>
  <c r="G19" i="10"/>
  <c r="I18" i="10"/>
  <c r="H18" i="10"/>
  <c r="G18" i="10"/>
  <c r="I17" i="10"/>
  <c r="H17" i="10"/>
  <c r="G17" i="10"/>
  <c r="I16" i="10"/>
  <c r="H16" i="10"/>
  <c r="G16" i="10"/>
  <c r="I15" i="10"/>
  <c r="H15" i="10"/>
  <c r="G15" i="10"/>
  <c r="I14" i="10"/>
  <c r="H14" i="10"/>
  <c r="G14" i="10"/>
  <c r="I13" i="10"/>
  <c r="H13" i="10"/>
  <c r="G13" i="10"/>
  <c r="I12" i="10"/>
  <c r="H12" i="10"/>
  <c r="G12" i="10"/>
  <c r="I11" i="10"/>
  <c r="H11" i="10"/>
  <c r="G11" i="10"/>
  <c r="I10" i="10"/>
  <c r="H10" i="10"/>
  <c r="G10" i="10"/>
  <c r="H9" i="10"/>
  <c r="I8" i="10"/>
  <c r="H8" i="10"/>
  <c r="G8" i="10"/>
  <c r="I7" i="10"/>
  <c r="H7" i="10"/>
  <c r="G7" i="10"/>
  <c r="I6" i="10"/>
  <c r="H6" i="10"/>
  <c r="G6" i="10"/>
  <c r="I5" i="10"/>
  <c r="H5" i="10"/>
  <c r="G5" i="10"/>
  <c r="I4" i="10"/>
  <c r="H4" i="10"/>
  <c r="G4" i="10"/>
  <c r="I3" i="10"/>
  <c r="H3" i="10"/>
  <c r="G3" i="10"/>
  <c r="I2" i="10"/>
  <c r="H2" i="10"/>
  <c r="G2" i="10"/>
  <c r="H25" i="9"/>
  <c r="I24" i="9"/>
  <c r="H24" i="9"/>
  <c r="G24" i="9"/>
  <c r="I23" i="9"/>
  <c r="H23" i="9"/>
  <c r="G23" i="9"/>
  <c r="I22" i="9"/>
  <c r="H22" i="9"/>
  <c r="G22" i="9"/>
  <c r="I21" i="9"/>
  <c r="H21" i="9"/>
  <c r="G21" i="9"/>
  <c r="H20" i="9"/>
  <c r="H19" i="9"/>
  <c r="G19" i="9"/>
  <c r="I18" i="9"/>
  <c r="H18" i="9"/>
  <c r="G17" i="9"/>
  <c r="G16" i="9"/>
  <c r="H15" i="9"/>
  <c r="G15" i="9"/>
  <c r="I14" i="9"/>
  <c r="H14" i="9"/>
  <c r="G14" i="9"/>
  <c r="I13" i="9"/>
  <c r="H13" i="9"/>
  <c r="G13" i="9"/>
  <c r="I12" i="9"/>
  <c r="H12" i="9"/>
  <c r="G12" i="9"/>
  <c r="I11" i="9"/>
  <c r="H11" i="9"/>
  <c r="G11" i="9"/>
  <c r="H10" i="9"/>
  <c r="G10" i="9"/>
  <c r="I9" i="9"/>
  <c r="H9" i="9"/>
  <c r="I8" i="9"/>
  <c r="H8" i="9"/>
  <c r="G8" i="9"/>
  <c r="I7" i="9"/>
  <c r="H7" i="9"/>
  <c r="G7" i="9"/>
  <c r="I6" i="9"/>
  <c r="H6" i="9"/>
  <c r="G6" i="9"/>
  <c r="I5" i="9"/>
  <c r="H5" i="9"/>
  <c r="G5" i="9"/>
  <c r="I4" i="9"/>
  <c r="H4" i="9"/>
  <c r="G4" i="9"/>
  <c r="I3" i="9"/>
  <c r="H3" i="9"/>
  <c r="G3" i="9"/>
  <c r="I2" i="9"/>
  <c r="H2" i="9"/>
  <c r="H12" i="8"/>
  <c r="H11" i="8"/>
  <c r="H10" i="8"/>
  <c r="I9" i="8"/>
  <c r="H9" i="8"/>
  <c r="G9" i="8"/>
  <c r="I8" i="8"/>
  <c r="H8" i="8"/>
  <c r="G8" i="8"/>
  <c r="I7" i="8"/>
  <c r="H7" i="8"/>
  <c r="G7" i="8"/>
  <c r="I6" i="8"/>
  <c r="H6" i="8"/>
  <c r="G6" i="8"/>
  <c r="I5" i="8"/>
  <c r="H5" i="8"/>
  <c r="G5" i="8"/>
  <c r="I4" i="8"/>
  <c r="H4" i="8"/>
  <c r="G4" i="8"/>
  <c r="I3" i="8"/>
  <c r="H3" i="8"/>
  <c r="G3" i="8"/>
  <c r="I2" i="8"/>
  <c r="H2" i="8"/>
  <c r="G2" i="8"/>
  <c r="G2" i="1"/>
  <c r="H2" i="1"/>
  <c r="I2" i="1"/>
  <c r="H21" i="1"/>
  <c r="I21" i="1"/>
  <c r="G22" i="1"/>
  <c r="H22" i="1"/>
  <c r="I22" i="1"/>
  <c r="G20" i="1"/>
  <c r="I20" i="1"/>
  <c r="H19" i="1"/>
  <c r="H20" i="1"/>
  <c r="I19" i="1"/>
  <c r="H3" i="1"/>
  <c r="G17" i="1"/>
  <c r="H17" i="1"/>
  <c r="I17" i="1"/>
  <c r="G18" i="1"/>
  <c r="H18" i="1"/>
  <c r="I18" i="1"/>
  <c r="G13" i="1"/>
  <c r="H13" i="1"/>
  <c r="I13" i="1"/>
  <c r="G14" i="1"/>
  <c r="H14" i="1"/>
  <c r="I14" i="1"/>
  <c r="G15" i="1"/>
  <c r="H15" i="1"/>
  <c r="I15" i="1"/>
  <c r="G16" i="1"/>
  <c r="H16" i="1"/>
  <c r="I16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5" i="1"/>
  <c r="H5" i="1"/>
  <c r="I5" i="1"/>
  <c r="G6" i="1"/>
  <c r="H6" i="1"/>
  <c r="I6" i="1"/>
  <c r="G7" i="1"/>
  <c r="H7" i="1"/>
  <c r="I4" i="1"/>
  <c r="G4" i="1"/>
  <c r="H4" i="1"/>
  <c r="I3" i="1"/>
  <c r="G3" i="1"/>
</calcChain>
</file>

<file path=xl/sharedStrings.xml><?xml version="1.0" encoding="utf-8"?>
<sst xmlns="http://schemas.openxmlformats.org/spreadsheetml/2006/main" count="1423" uniqueCount="578">
  <si>
    <t>ลำดับ</t>
  </si>
  <si>
    <t>งานที่จัดซื้อ-ขัดจ้าง</t>
  </si>
  <si>
    <t>วงเงิน</t>
  </si>
  <si>
    <t>ราคากลาง</t>
  </si>
  <si>
    <t>วิธีซื้อ/จ้าง</t>
  </si>
  <si>
    <t>เหตุผลที่เลือก</t>
  </si>
  <si>
    <t>เลขที่สัญญา</t>
  </si>
  <si>
    <t>ผู้เสนอราคา</t>
  </si>
  <si>
    <t>ราคาเสนอ</t>
  </si>
  <si>
    <t>ผู้ที่ได้รับการคัดเลือก</t>
  </si>
  <si>
    <t xml:space="preserve"> ราคาที่ตกลง</t>
  </si>
  <si>
    <t>เฉพาะเจาะจง</t>
  </si>
  <si>
    <t>มีคุณสมบัติ</t>
  </si>
  <si>
    <t>จ้างเหมาแต่งหน้าทำผมพร้อมเครื่องแต่งกาย พิธีสมโภชและบวงสรวงสักการะพระบรมราชานุสาวรีย์พระบาทสมเด็จพระจุลจอมเกล้าเจ้าอยู่หัว ในวันที่ 28 เดือนมกราคม พ.ศ.2568</t>
  </si>
  <si>
    <t>เรือนเจ้าสาว</t>
  </si>
  <si>
    <t>23/2568</t>
  </si>
  <si>
    <t>จ้างเหมาจัดทำอาหารและอาหารว่างพร้อมเครื่องดื่ม ตามการประชุม กรรมการชุมชน ในวันจันทร์ที่ 3 กุมภาพันธ์ 2568</t>
  </si>
  <si>
    <t>สุภาวดี วิจิตร</t>
  </si>
  <si>
    <t> 29/01/2568</t>
  </si>
  <si>
    <t>31/2568</t>
  </si>
  <si>
    <t>จ้างเหมายานพาหนะรถทัวร์ผู้โดยสารปรับอากาศ ตามโครงการพัฒนาเพื่อสร้างความสัมพันธ์ภายในหน่วยงาน (OD Organization Development) ประจำปีงบประมาณ 2568 </t>
  </si>
  <si>
    <t>นาย อภิสิทธิ์ สมนิยามรัฐ</t>
  </si>
  <si>
    <t>30/2568</t>
  </si>
  <si>
    <t> 28/01/2568</t>
  </si>
  <si>
    <t>สหะกล โอเอ</t>
  </si>
  <si>
    <t>ซื้อวัสดุสำนักงานเพื่อใช้ในกิจการงาน กองช่าง เทศบาลตำบลกาบเชิง </t>
  </si>
  <si>
    <t>02/2568</t>
  </si>
  <si>
    <t> 18/01/2568</t>
  </si>
  <si>
    <t>จ้างเหมาจัดทำป้ายไวนิล พร้อมติดตั้งและตกแต่ง ตามการดำเนินงานจังหวัดสุรินทร์สร้างสุข สร้างรอยยิ้ม โครงการหน่วยแพทย์เคลื่อนที่มูลนิธิแพทย์อาสาสมเด็จพระศรีนครินทรา บรมราชชนนี (พอ.สว.) ประจำปีงบประมาณ ๒๕๖๘ และโครงการเหล่ากาชาดห่วงใยสร้างบ้านผู้ยากไร้และด้อยโอกาสฯ</t>
  </si>
  <si>
    <t> วิชชาป้ายอิงค์เจ็ท</t>
  </si>
  <si>
    <t>จ้างจ้างเหมาติดตั้งเต็นท์โดมขนาดใหญ่ และเต็นท์เล็ก ตามการดำเนินงานจังหวัดสุรินทร์สร้างสุข สร้างรอยยิ้ม โครงการหน่วยแพทย์เคลื่อนที่มูลนิธิแพทย์อาสาสมเด็จพระศรีนครินทรา บรมราชชนนี (พอ.สว.) ประจำปีงบประมาณ ๒๕๖๘ และโครงการเหล่ากาชาดห่วงใยสร้างบ้านผู้ยากไร้และด้อยโอกาสฯ</t>
  </si>
  <si>
    <t>ห้างหุ้นส่วนจำกัด อามสุรินทร์</t>
  </si>
  <si>
    <t>24/2569</t>
  </si>
  <si>
    <t>ซื้อครุภัณฑ์สำนักงาน กองยุทธศาสตร์และงบประมาณ</t>
  </si>
  <si>
    <t>ห้างหุ้นส่วนจำกัด เน๊ต เฟอร์นิเจอร์</t>
  </si>
  <si>
    <t>11/2568</t>
  </si>
  <si>
    <t>จ้างเหมาติดตั้งเวที เครื่องเสียง พร้อมระบบไฟฟ้า ตามการดำเนินงานสุรินทร์สร้างสุข สร้างรอยยิ้ม โครงการหน่วยแพทย์เคลื่อนที่มูลนิธิแพทย์อาสาสมเด็จพระศรีนครินทรา บรมราชชนนี (พอ.สว.) ประจำปีงบประมาณ 2568 และโครงการเหล่ากาชาดห่วงใยสร้างบ้านผู้ยากไร้และด้อยโอกาสฯ</t>
  </si>
  <si>
    <t>นางสาวกนกวรรณ วิเศษไพบูลย์</t>
  </si>
  <si>
    <t>25/2568</t>
  </si>
  <si>
    <t>ซื้อวัสดุจราจร สำหรับเจ้าหน้าที่ออกปฏิบัติงาน ในการอำนวยความสะดวกการจราจรต่าง ๆ </t>
  </si>
  <si>
    <t>เอ็นพีสปอร์ตสุรินทร์</t>
  </si>
  <si>
    <t>26/2568</t>
  </si>
  <si>
    <t>ซื้อของรางวัลสำหรับมอบให้เด็กที่เข้าร่วมกิจกรรมตามฐานกิจกรรม ตามโครงการจัดงานวันเด็กแห่งชาติ ประจำปี 2568 ในวันเสาร์ที่ 11 เดือนมกราคม พ.ศ.2568 ณ อาคารป้องกันและบรรเทาสาธารณภัยเทศบาลตำบลกาบเชิง </t>
  </si>
  <si>
    <t> นางสาวจันทรา ร่มทวี</t>
  </si>
  <si>
    <t>10/2568</t>
  </si>
  <si>
    <t> ซื้อวัสดุเครื่องแต่งกาย สำหรับพนักงานป้องกันและบรรเทาสาธารณภัย และเจ้าหน้าที่อาสาสมัครป้องกันภัยฝ่ายพลเรือน เทศบาลตำบลกาบเชิง </t>
  </si>
  <si>
    <t>27/2568</t>
  </si>
  <si>
    <t>ซื้อวัสดุคอมพิวเตอร์ รายการหมึกพิมพ์ สำหรับใช้ในกิจการงานสำนักปลัด</t>
  </si>
  <si>
    <t>28/2568</t>
  </si>
  <si>
    <t>เช่าเครื่องถ่ายเอกสาร ประจำปีงบประมาณ 2568 จำนวน 1 เครื่อง ประจำห้องสำนักปลัด (ประจำเดือน มกราคม - มีนาคม) </t>
  </si>
  <si>
    <t>ไอคิวก็อปปี้ เซอร์วิส</t>
  </si>
  <si>
    <t> 03/01/2568</t>
  </si>
  <si>
    <t>22/2568</t>
  </si>
  <si>
    <t>ซื้อวัสดุสำนักงาน ใช้สำหรับกองคลัง ปีงบประมาณ 2568</t>
  </si>
  <si>
    <t> ทองเจริญศึกษา,ทองเจริญ เครื่องเขียน</t>
  </si>
  <si>
    <t>19/2568</t>
  </si>
  <si>
    <t>ซื้อวัสดุยานพาหนะและขนส่ง รายการแบตเตอรี่ สำหรับใช้ในรถยนต์ส่วนกลางของราชการ</t>
  </si>
  <si>
    <t> ศิริรัตน์แบตเตอรี่</t>
  </si>
  <si>
    <t>29/2568</t>
  </si>
  <si>
    <t>ซื้อวัสดุก่อสร้างจัดทพบันไดทางลงสระน้ำภายในสนามกีฬฦาตำบลกาบเชิง สำหรับจัดกิจกรรมต่างๆที่เกิดขึ้น ในสนามกีฬาตำบลกาบเชิง</t>
  </si>
  <si>
    <t>บริษัท รุ่งเรืองการค้า 1979 จำกัด</t>
  </si>
  <si>
    <t>ซื้อวัสดุการเกษตร เพื่อใช้ในการดูแลสวนสาธารณะภายในสนามกีฬาเทศบาลตำบลกาบเชิง เทศบาลตำบลกาบเชิง</t>
  </si>
  <si>
    <t>12/2568</t>
  </si>
  <si>
    <t>แสดง</t>
  </si>
  <si>
    <t>ไม่แสดง</t>
  </si>
  <si>
    <t>จ้างซ่อมบำรุงรถยนต์ส่วนกลาง (รถตู้พยาบาล) หมายเลขทะเบียน กต 5298 สุรินทร์ เนื่องจากไดชาร์จมีเสียงดังขณะขับขี่</t>
  </si>
  <si>
    <t> ร้านทวีมอเตอร์ แอร์ ไดนาโม หม้อน้ำ</t>
  </si>
  <si>
    <t>38/2568</t>
  </si>
  <si>
    <t>จ้างเช่าพื้นที่เว็บไซต์ ประจำปีงบประมาณ 2568 (www.kapchoeng.go.th) เทศบาลตำบลกาบเชิง</t>
  </si>
  <si>
    <t> บริษัท เอเอส ซิสเต็ม จำกัด</t>
  </si>
  <si>
    <t> 13/02/2568</t>
  </si>
  <si>
    <t> จ้างเหมาซ่อมบำรุงรถบรรทุก 6 ล้อ ยี่ห้อ อีซูซุ หมายเลขทะเบียน 82-7104 สุรินทร์ หมายเลขครุภัณฑ์ 003-50-0003</t>
  </si>
  <si>
    <t>35/2568</t>
  </si>
  <si>
    <t>จ้างเหมาซ่อมบำรุง รถรับ-ส่ง นักเรียน ยี่ห้อมิตซูบิชิ หมายเลขทะเบียน นข 4571 สุรินทร์ กองช่างเทศบาลตำบลกาบเชิง</t>
  </si>
  <si>
    <t>บริษัท มิตซู แสนรุ่งเรือง สุรินทร์ จำกัด</t>
  </si>
  <si>
    <t>ซื้อวัสดุสำนักงาน สำนักปลัด เทศบาลตำบลกาบเชิง ประจำปีงบประมาณ 2568</t>
  </si>
  <si>
    <t>34/2568</t>
  </si>
  <si>
    <t>จ้างเหมาเปลี่ยนสติ๊กเกอร์สะท้อนแสงรถตู้พยาบาล หมายเลขทะเบียน กต 5298 สุรินทร์ หมายเลขครุภัณฑ์ 026-59-0001</t>
  </si>
  <si>
    <t>ร้านป้ายสรวิชญ์</t>
  </si>
  <si>
    <t>33/2568</t>
  </si>
  <si>
    <t>25,000.00 </t>
  </si>
  <si>
    <t>ซื้อพร้อมติดตั้งวัสดุยานพาหนะและขนส่ง รายการยางรถบรรทุกขยะ 4 ล้อยี่ห้อ โตโยต้า บย 8056 สุรินนทร์ หมายเลขครุภัณฑ์ 005-49-0001</t>
  </si>
  <si>
    <t> กาบเชิงยางยนต์</t>
  </si>
  <si>
    <t>32/2568</t>
  </si>
  <si>
    <t>ซื้อวัสดุคอมพิวเตอร์ เพื่อใช้สำหรับกองคลัง เทศบาลตำบลกาบเชิง</t>
  </si>
  <si>
    <t> สหะกล โอเอ</t>
  </si>
  <si>
    <t>20/2568</t>
  </si>
  <si>
    <t> 34,810.00 </t>
  </si>
  <si>
    <t>ซื้อวัสดุการเกษตร เพื่อบำรุงรักษาต้นไม้ภายในสนามกีฬาตำบลกาบเชิง</t>
  </si>
  <si>
    <t>14/2568</t>
  </si>
  <si>
    <t>จ้างเหมาซ่อมบำรุงรถยนต์บรรทุกน้ำอเนกประสงค์ ขนาด 6,000 ลิตร ยี่ห้อ อีซูซุ หมายเลขทะเบียน บบ 2198 สุรินทร์ หมายเลขครุภัณฑ์ 003-55-0004</t>
  </si>
  <si>
    <t>ร้านทวีมอเตอร์ แอร์ ไดนาโม หม้อน้ำ</t>
  </si>
  <si>
    <t>53/2568</t>
  </si>
  <si>
    <t> 22/03/2568</t>
  </si>
  <si>
    <t>ซื้อวัสดุก่อสร้าง เพื่อใช้ในการปรับปรุงภูมิทัศน์หนองไทรบ้านปราสาทเบง หมู่ที่ 14 </t>
  </si>
  <si>
    <t>04/2568</t>
  </si>
  <si>
    <t>จ้างเหมาซ่อมแซมรถตู้พยาบาล หมายเลขทะเบียน กต 5298 สุรินทร์ หมายเลขครุภัณฑ์ 026-59-0001</t>
  </si>
  <si>
    <t>สัมฤทธิ์การช่าง</t>
  </si>
  <si>
    <t>49/2568</t>
  </si>
  <si>
    <t>จ้างเหมาซ่อมบำรุงรถบรรทุกขยะอัดท้าย 6 ล้อ หมายเลขทะเบียน 82-6544 สุรินทร์ หมายเลขครุภัณฑ์ 055-58-0002</t>
  </si>
  <si>
    <t> อู่ช่างดำสุรินทร์</t>
  </si>
  <si>
    <t>46/2568</t>
  </si>
  <si>
    <t>ซื้อวัสดุไฟฟ้าสาธารณะเพื่อใช้ในกิจการ กองช่าง เทศบาลตำบลกาบเชิง </t>
  </si>
  <si>
    <t>03/2568</t>
  </si>
  <si>
    <t>จ้างเหมาเครื่องจักรกลรื้อถอนอาคารฌาปนสถานหลังเก่าพร้อมปรับพื้นที่ภูมิทัศน์บริเวณอาคารฌาปนสถานหลังใหม่ บ้านบักจรัง หมู่ที่ 2</t>
  </si>
  <si>
    <t> นายศุภกิตติ์ ทาวี</t>
  </si>
  <si>
    <t> 12/03/2568</t>
  </si>
  <si>
    <t>ซื้อพร้อมติดตั้ง ยางรถยนต์ส่วนกลาง ยี่ห้อมิตซูบิชิ หมายเลขทะเบียน กฉ 4140 สุรินทร์ หมายเลขครุภัณฑ์ 001-57-0002</t>
  </si>
  <si>
    <t>กาบเชิงยางยนต์</t>
  </si>
  <si>
    <t>45/2568</t>
  </si>
  <si>
    <t> 15/03/2568</t>
  </si>
  <si>
    <t>จ้างเหมารถตักและรถบรรทุกเพื่อนำขยะมูลฝอยและสิ่งปฏิกูล เทศบาลตำบลกาบเชิงไปกำจัดยังสถานที่ถูกหลักสุขาภิบาล เทศบาลเมืองวารินชำราบ ประจำปีงบประมาณ 2568</t>
  </si>
  <si>
    <t> 158,300.00</t>
  </si>
  <si>
    <t>41/2568</t>
  </si>
  <si>
    <t> 07/03/2568</t>
  </si>
  <si>
    <t>ซื้อซื้อฟางอัดก้อน เพื่อให้การช่วยเหลือผู้ประสบภัย (อัคคีภัย) ราย นายพรพิพัฒน์ หลอมประโคน</t>
  </si>
  <si>
    <t>นายนิกร แสวงสิทธิ์</t>
  </si>
  <si>
    <t>43/2568</t>
  </si>
  <si>
    <t>จ้างเหมายานพาหนะ ตามโครงการศึกษาดูงานและการเรียนรู้ตลอดชีวิตของผู้สูงอายุ ประจำปีงบประมาณ 2568 </t>
  </si>
  <si>
    <t>นาย ศุณัฐพงศ์ สมนิยามรัฐ</t>
  </si>
  <si>
    <t>40/2568</t>
  </si>
  <si>
    <t>ห้างหุ้นส่วนจำกัด เอฟ เค เอส ซัพพลาย</t>
  </si>
  <si>
    <t> 11/03/2568</t>
  </si>
  <si>
    <t>44/2568</t>
  </si>
  <si>
    <t>ซื้อพร้อมติดตั้ง รอกกว้านสลิงไฟฟ้า สำหรับใช้กับ ยานพาหนะรถ 6 ล้อ อเนกประสงค์ หมายเลขทะเบียน บค 4857 สุรินทร์ หมายเลขครุภัณฑ์ 003-65-0005 </t>
  </si>
  <si>
    <t>42/2568</t>
  </si>
  <si>
    <t>จ้างก่อสร้างท่อเหลี่ยมคอนกรีตเสริมเหล็กบ้านปราสาทเบงสามัคคี หมู่ที่ 19 (นายเจ็น คงสุข) </t>
  </si>
  <si>
    <t>จ้างก่อสร้างรางระบายน้ำคอนกรีตเสริมเหล็กรูปตัวยูบ้านปราสาทเบง หมู่ที่ 15 (ซอยทิศตะวันตกวัดปราสาทเบง)</t>
  </si>
  <si>
    <t>จ้างก่อสร้างถนนคอนกรีตเสริมเหล็กบ้านโคกเพชร หมู่ที่ 12 (ซอยนางปราณี บุณเจือ)</t>
  </si>
  <si>
    <t>จ้างก่อสร้างถนนคอนกรีตเสริมเหล็กบ้านหมอนเจริญ หมู่ที่ 7 (บ้านนายชูเกียรติบรรจบถนนลาดยางทิศใต้) </t>
  </si>
  <si>
    <t>ห้างหุ้นส่วนจำกัด ประเสริฐรุ่งเรืองก่อสร้าง (ประเทศไทย)</t>
  </si>
  <si>
    <t>จ้างก่อสร้างถนนคอนกรีตเสริมเหล็กบ้านโคกกลางสามัคคี หมู่ที่ 5 (ซอยนางพาน แจ่มใส-นางฮิ่ง ประจุทรัพย์)</t>
  </si>
  <si>
    <t> บริษัท รุ่งเรืองการค้า 1979 จำกัด</t>
  </si>
  <si>
    <t>24/2568</t>
  </si>
  <si>
    <t> 301,000.00</t>
  </si>
  <si>
    <t>จ้างเหมาซ่อมแซมบำรุงรักษาทรัพย์สินของเทศบาลตำบลกาบเชิง</t>
  </si>
  <si>
    <t>นายบุญเที่ยง เหิมฮึก</t>
  </si>
  <si>
    <t>36/2568</t>
  </si>
  <si>
    <t>จ้างเหมาบริการฉีดวัคซีนพิษสุนัขบ้าในสุนัขและแมว ตามโครงการรณรงค์ป้องกันและควบคุมโรคพิษสุนัขบ้าฯ ประจำปีงบประมาณ 2568</t>
  </si>
  <si>
    <t>นายนิยม เหมือนจันทร์</t>
  </si>
  <si>
    <t>114/2568</t>
  </si>
  <si>
    <t>จ้างเหมาบริการซ่อมบำรุงกล้องโทรทัศน์วงจรปิด CCTV</t>
  </si>
  <si>
    <t>ขวัญใจแอร์ เซอร์วิส</t>
  </si>
  <si>
    <t>111/2568</t>
  </si>
  <si>
    <t>ซื้อวัสดุคอมพิวเตอร์ สำหรับใช้ในกิจการงานสำนักปลัด เทศบาลตำบลกาบเชิง</t>
  </si>
  <si>
    <t>112/2568</t>
  </si>
  <si>
    <t>ซื้อวัคซีนป้องกันโรคพิษสุนัขบ้าพร้อมเครื่องหมายประจำตัวสัตว์และใบรับรองการฉีด ตามโครงการรณรงค์ป้องกันและควบคุมโรคพิษสุนัขบ้า ตามโครงการสัตว์ปลอดโรคคนปลอดภัยจากโรคพิษสุนัขบ้าฯ ประจำปีงบประมาณ ๒๕๖๘ </t>
  </si>
  <si>
    <t>2365 การปศุสัตว์</t>
  </si>
  <si>
    <t>113/2568</t>
  </si>
  <si>
    <t>ซื้อครุภัณฑ์งานบ้านงานครัว (เครื่องตัดหญ้า แบบนั่งขับ จำนวน 1 เครื่อง) เพื่อใช้ในสนามกีฬา และดูแลสวนสาธารณะให้มีความสวยงาม </t>
  </si>
  <si>
    <t>จ้างเหมาซ่อมบำรุงรถยนต์ส่วนกลาง หมายเลขทะเบียน กฉ 4140 สุรินทร์ ยี่ห้อ มิตซูบิชิ หมายเลขครุภัณฑ์ 001-57-0002 </t>
  </si>
  <si>
    <t>บริษัท มิตชู แสนรุ่งเรือง สุรินทร์ จำกัด</t>
  </si>
  <si>
    <t>109/2568</t>
  </si>
  <si>
    <t>ซื้อบัตรเลือกตั้งนายกเทศมนตรีและบัตรเลือกตั้งสมาชิกสภาเทศบาล ตามการจัดการเลือกตั้งฯ</t>
  </si>
  <si>
    <t>โรงพิมพ์อาสารักษาดินแดน กรมการปกครอง</t>
  </si>
  <si>
    <t>สร 76501/515</t>
  </si>
  <si>
    <t>จ้างเหมาซ่อมแซม เครื่องพ่นหมอกควัน จำนวน 3 เครื่อง เนื่องจากเกิดการชำรุด </t>
  </si>
  <si>
    <t>จ้างก่อสร้างถนนคอนกรีตเสริมเหล็กบ้านกาบเชิง หมู่ที่ 1 (ซอยนางแฉล้ม-บ้านนางแฮม) </t>
  </si>
  <si>
    <t>ซ่อมแซม</t>
  </si>
  <si>
    <t>ถนน คสล.</t>
  </si>
  <si>
    <t>ท่อเหลี่ยม คสล.</t>
  </si>
  <si>
    <t>ซื้อผ้าสี สำหรับจัดงานรัฐพิธีต่างๆ โดยวิธีเฉพาะเจาะจง (เลขที่โครงการ : 68069074696)</t>
  </si>
  <si>
    <t>22,490.00 </t>
  </si>
  <si>
    <t>จ้างเหมาเครื่องเสียงพร้อมเวที และติดตั้งเต็นท์ ตามการดำเนินโครงการ Big Cleaning Day ประจำปีงบประมาณ 2568 ครั้งที่ 2 โดยวิธีเฉพาะเจาะจง (เลขที่โครงการ : 68069083459)</t>
  </si>
  <si>
    <t>16,000.00 </t>
  </si>
  <si>
    <t>เช่าเครื่องถ่ายเอกสาร ขาว-ดำ/สี ประจำปีงบประมาณ 2568 กองช่าง เทศบาลตำบลกาบเชิง โดยวิธีเฉพาะเจาะจง (เลขที่โครงการ : 68069125618)</t>
  </si>
  <si>
    <t>18,000.00 </t>
  </si>
  <si>
    <t>ซื้อวัสดุงานบ้านงานครัวเพื่อใช้ในกิจการสำนักปลัดเทศบาล โดยวิธีเฉพาะเจาะจง (เลขที่โครงการ : 68069083029)</t>
  </si>
  <si>
    <t>30,277.00 </t>
  </si>
  <si>
    <t>ซื้อวัสดุจราจร สำหรับใช้ในกิจการงานป้องกันและบรรเทาสาธารณภัย เทศบาลตำบลกาบเชิง โดยวิธีเฉพาะเจาะจง (เลขที่โครงการ : 68059424525)</t>
  </si>
  <si>
    <t>37,300.00 </t>
  </si>
  <si>
    <t>ซื้อวัสดุจราจร รายการกรวยจราจร เพื่อสนับสนุนงานจราจร สถานีตำรวจภูธรกาบเชิง โดยวิธีเฉพาะเจาะจง (เลขที่โครงการ : 68059428510)</t>
  </si>
  <si>
    <t>29,900.00 </t>
  </si>
  <si>
    <t>ซื้อวัสดุยานพาหนะและขนส่ง รายการยางรถยนต์บรรทุกน้ำอเนกประสงค์ (10 ล้อ) หมายเลขครุภัณฑ์ 002-48-0001 โดยวิธีเฉพาะเจาะจง (เลขที่โครงการ : 68059442331)</t>
  </si>
  <si>
    <t>81,900.00 </t>
  </si>
  <si>
    <t>ซื้อวัสดุสำนักงาน เพื่อใช้สำหรับกองคลัง โดยวิธีเฉพาะเจาะจง (เลขที่โครงการ : 68059294193)</t>
  </si>
  <si>
    <t>7,420.00 </t>
  </si>
  <si>
    <t>ซื้อวัสดุก่อสร้าง สำหรับซ่อมแซมสถานีสูบน้ำ ณ หนองไทร รหัสครุภัณฑ์ 195-59-0001 ประเภทสินทรัพย์ สิ่งปลูกสร้าง ชนิดทรัพย์สิน โดยวิธีเฉพาะเจาะจง (เลขที่โครงการ : 68059339831)</t>
  </si>
  <si>
    <t>26,794.00 </t>
  </si>
  <si>
    <t>ซื้อทรายกำจัดลูกน้ำยุงลายและน้ำยาพ่นหมอกควัน ตามโครงการรณรงค์และป้องกันโรคไข้เลือดออก ประจำปีงบประมาณ ๒๕๖๘ โดยวิธีเฉพาะเจาะจง โดยวิธีเฉพาะเจาะจง (เลขที่โครงการ : 68059280143)</t>
  </si>
  <si>
    <t>65,100.00 </t>
  </si>
  <si>
    <t>จ้างวางท่อระบายน้ำคอนกรีตเสริมเหล็กเพื่อแก้ไขปัญหาน้ำท่วมขัง บ้านปราสาทเบง หมู่ที่ 14 (ทิศใต้สระน้ำหนองไทร) โดยวิธีเฉพาะเจาะจง (เลขที่โครงการ : 68059123052)</t>
  </si>
  <si>
    <t>8,000.00 </t>
  </si>
  <si>
    <t>จ้างหมาจัดทำป้ายประชาสัมพันธ์ สำหรับติดพื้นที่สาธารณะ โดยวิธีเฉพาะเจาะจง (เลขที่โครงการ : 68059282728)</t>
  </si>
  <si>
    <t>12,500.00 </t>
  </si>
  <si>
    <t>จ้างเหมาบริการซ่อมบำรุงรถยนต์ส่วนกลาง (กู้ชีพ) หมายเลขทะเบียน กต 5298 สุรินทร์ หมายเลขครุภัณฑ์ 026-59-0001 โดยวิธีเฉพาะเจาะจง (เลขที่โครงการ : 68059294276)</t>
  </si>
  <si>
    <t>22,590.66 </t>
  </si>
  <si>
    <t>10,000.00 </t>
  </si>
  <si>
    <t>ซื้อวัสดุสำนักงาน สำหรับส่วนกองการศึกษา เทศบาลตำบลกาบเชิง โดยวิธีเฉพาะเจาะจง (เลขที่โครงการ : 68059003402)</t>
  </si>
  <si>
    <t>15,720.00 </t>
  </si>
  <si>
    <t>ซื้อวัสดุคอมพิวเตอร์ สำหรับศูนย์พัฒนาเด็กเล็กสังกัดกองการศึกษา เทศบาลตำบลกาบเชิง ทั้ง 5 แห่ง โดยวิธีเฉพาะเจาะจง (เลขที่โครงการ : 68059054908)</t>
  </si>
  <si>
    <t>9,000.00 </t>
  </si>
  <si>
    <t>จ้างทุบทำลายกำแพงรั้วเดิมบริเวณอาคารเรียนหลังหลังใหม่ ศูนย์พัฒนาเด็กเล็กบ้านปราสาทเบง โดยวิธีเฉพาะเจาะจง (เลขที่โครงการ : 68059250850)</t>
  </si>
  <si>
    <t>6,000.00 </t>
  </si>
  <si>
    <t>จ้างซ่อมแซมประตูกระจกสำนักงานกองการศึกษา เนื่องจากมีการชำรุด โดยวิธีเฉพาะเจาะจง (เลขที่โครงการ : 68059328411)</t>
  </si>
  <si>
    <t>7,800.00 </t>
  </si>
  <si>
    <t>ซื้อวัสดุการเกษตร เพื่อบำรุงรักษาต้นไม้ภายในสนามกีฬาตำบลกาบเชิง โดยวิธีเฉพาะเจาะจง (เลขที่โครงการ : 68059369815)</t>
  </si>
  <si>
    <t>ซื้อยางรถยนต์ สำหรับรถกระเช้าไฟฟ้า หมายเลขทะเบียน 82-7855 สุรินทร์ และรถรับ-ส่ง นักเรียน หมายเลขทะเบียน นข 4571 สุรินทร์ โดยวิธีเฉพาะเจาะจง (เลขที่โครงการ : 68049464119)</t>
  </si>
  <si>
    <t>36,560.00 </t>
  </si>
  <si>
    <t>ซื้อวัสดุสำนักงาน (หมึกเครื่องถ่ายเอกสาร) กองคลัง โดยวิธีเฉพาะเจาะจง (เลขที่โครงการ : 68059069908)</t>
  </si>
  <si>
    <t>11,400.00 </t>
  </si>
  <si>
    <t>จ้างเหมาซ่อมรถขยะ 4 ล้อ แบบอัดท้ายเทข้าง ยี่ห้อโตโยต้า หมายเลขทะเบียน บย 8056 สุรินทร์ หมายเลขครุภัณฑ์ 005-49-0001 โดยวิธีเฉพาะเจาะจง (เลขที่โครงการ : 68059260504)</t>
  </si>
  <si>
    <t>21,650.00 </t>
  </si>
  <si>
    <t>จ้างเหมาจัดทำป้ายกระดาน สำหรับติดป้ายไวนิลคำเตือนและนับคะแนน ณ หน่วยเลือกตั้ง โดยวิธีเฉพาะเจาะจง (เลขที่โครงการ : 68059171777)</t>
  </si>
  <si>
    <t>151,800.00 </t>
  </si>
  <si>
    <t>จ้างเหมาจัดทำป้ายไวนิลสำหรับติด ประชาสัมพันธ์ ณ ที่เลือกตั้ง และป้ายนับคะแนน ณ เทศบาลตำบลกาบเชิง โดยวิธีเฉพาะเจาะจง (เลขที่โครงการ : 68059180657)</t>
  </si>
  <si>
    <t>32,810.00 </t>
  </si>
  <si>
    <t>จ้างเหมาติดตั้งเครื่องเสียง และระบบไฟ ในการจัดการเลือกตั้งสมาชิกสภาเทศบาลและนายกเทศมนตรีตำบลกาบเชิง โดยวิธีเฉพาะเจาะจง โดยวิธีเฉพาะเจาะจง (เลขที่โครงการ : 68059299977)</t>
  </si>
  <si>
    <t>19,000.00 </t>
  </si>
  <si>
    <t>จ้างเหมาเช่านั่งร้าน สำหรับติดป้ายประชาสัมพันธ์ และติดตั้งป้ายนับผลคะแนน ในการจัดการเลือกตั้งสมาชิกสภาเทศบาลและนายกเทศมนตรี โดยวิธีเฉพาะเจาะจง โดยวิธีเฉพาะเจาะจง (เลขที่โครงการ : 68059312621)</t>
  </si>
  <si>
    <t>59,600.00 </t>
  </si>
  <si>
    <t>จ้างเช่าเต๊นท์ในการจัดสถานที่วันรับสมัครเลือกตั้ง และวันรับ-ส่งหีบเลือกตั้ง ตามโครงการจัดการเลือกตั้งสมาชิกสภาเทศบาลและนายกเทศมนตรีตำบลกาบเชิง โดยวิธีเฉพาะเจาะจง (เลขที่โครงการ : 68059464905)</t>
  </si>
  <si>
    <t>11,500.00 </t>
  </si>
  <si>
    <t>จ้างเหมาจัดทำป้ายไวนิลเพื่อเป็นการรณรงค์ ประชาสัมพันธ์ข้อมูลข่าวสารการเลือกตั้ง ให้ประชาชนทราบถึงสิทธิ หน้าที่ และการมีส่วนร่วมทางการเมืองท้องถิ่น โดยวิธีเฉพาะเจาะจง โดยวิธีเฉพาะเจาะจง (เลขที่โครงการ : 68059011323)</t>
  </si>
  <si>
    <t>130,500.00 </t>
  </si>
  <si>
    <t>จ้างเหมารถตักและรถบรรทุกเพื่อนำขยะมูลฝอยและสิ่งปฏิกูลเทศบาลตำบลกาบเชิงไปกำจัดยังสถานที่กำจัดขยะมูลฝอยเอกชน หมู่ที่ 4 บ้านกระทม ตำบลด่าน อำเภอกาบเชิง จังหวัดสุรินทร์ โดยวิธีเฉพาะเจาะจง (เลขที่โครงการ : 68059029530)</t>
  </si>
  <si>
    <t>45,243.20 </t>
  </si>
  <si>
    <t>นางสาวกนกวรรณ วิเศษไพบูล</t>
  </si>
  <si>
    <t>106/2568</t>
  </si>
  <si>
    <t>ร้านไอที ดอทคอม (ปราสาท)</t>
  </si>
  <si>
    <t>105/2568</t>
  </si>
  <si>
    <t>ไอที แอนด์ เปเปอร์ โกร</t>
  </si>
  <si>
    <t>104/2568</t>
  </si>
  <si>
    <t>อลิชา</t>
  </si>
  <si>
    <t>103/2568</t>
  </si>
  <si>
    <t>102/2568</t>
  </si>
  <si>
    <t>กาบเชิงยานยนต์</t>
  </si>
  <si>
    <t>101/2568</t>
  </si>
  <si>
    <t>ทองเจริญศีกษา,ทองเจริญเครื่องเขียน</t>
  </si>
  <si>
    <t>บริษัท รุ่งเรืองการค้า 1979</t>
  </si>
  <si>
    <t>100/2568</t>
  </si>
  <si>
    <t>98/2568</t>
  </si>
  <si>
    <t>หจก.ประเสริฐรุ่งเรืองก่อสร้าง (ประเทศไทย)</t>
  </si>
  <si>
    <t>97/2568</t>
  </si>
  <si>
    <t>บจก. โตโยต้าสุรินทร์ (1991)</t>
  </si>
  <si>
    <t>99/2568</t>
  </si>
  <si>
    <t>ซี ก็อปปี้แอนเซอร์วิส,บานาน่าเซอร์วิส</t>
  </si>
  <si>
    <t>18/2568</t>
  </si>
  <si>
    <t>17/2568</t>
  </si>
  <si>
    <t>นายบุญเรือง แก้วใหญ่</t>
  </si>
  <si>
    <t>นายบุญเที่ยง หึมฮึก</t>
  </si>
  <si>
    <t>สมหมาย มหาเฮง</t>
  </si>
  <si>
    <t>'05/2568</t>
  </si>
  <si>
    <t>ห้างหุ้นส่วนจำกัด แอดวานซ์โซลูชั่น</t>
  </si>
  <si>
    <t>95/2568</t>
  </si>
  <si>
    <t>92/2568</t>
  </si>
  <si>
    <t>วิชชาป้ายอิงเจ็ท</t>
  </si>
  <si>
    <t>91/2568</t>
  </si>
  <si>
    <t>93/2568</t>
  </si>
  <si>
    <t>94/2568</t>
  </si>
  <si>
    <t>90/2568</t>
  </si>
  <si>
    <t>85/2568</t>
  </si>
  <si>
    <t>นางสมพร สภาพ</t>
  </si>
  <si>
    <t>88/2568</t>
  </si>
  <si>
    <t>17,900.00 </t>
  </si>
  <si>
    <t>จ้างจ้างเหมาซ่อมบำรุงรถยนต์ส่วนกลาง ยี่ห้อ ฟอร์ด หมายเลขทะเบียน นข ๒๓๑๘ สุรินทร์ หมายเลขครุภัณฑ์ ๐๐๑-๕๑-๐๐๐๒ โดยวิธีเฉพาะเจาะจง (เลขที่โครงการ : 68089067484)</t>
  </si>
  <si>
    <t>14,425.00 </t>
  </si>
  <si>
    <t>ซื้อวัสดุไฟฟ้า (ห้องประชุมสภาเทศบาลตำบลกาบเชิง) โดยวิธีเฉพาะเจาะจง (เลขที่โครงการ : 68079320401)</t>
  </si>
  <si>
    <t>7,400.00 </t>
  </si>
  <si>
    <t>เช่าพื้นที่เก็บข้อมูลเว็บไซต์เทศบาลตำบลกาบเชิงรายปี(เพิ่มเติม) ขนาดพื้นที่ 20 GB กองยุทธและงบประมาณ โดยวิธีเฉพาะเจาะจง (เลขที่โครงการ : 68079435779)</t>
  </si>
  <si>
    <t>4,000.00 </t>
  </si>
  <si>
    <t>จ้างเหมานำรถบรรทุกน้ำหกล้อ หมายเลขทะเบียน บบ 2198 สุรินทร์ หมายเลขครุภัณฑ์ 003-55-0004 เข้าซ่อมถังบรรจุน้ำ 6,000 ลิตร โดยวิธีเฉพาะเจาะจง (เลขที่โครงการ : 68089121187)</t>
  </si>
  <si>
    <t>67,500.00 </t>
  </si>
  <si>
    <t>13,900.00 </t>
  </si>
  <si>
    <t>จ้างซ่อมแซมถนนคอนกรีตเสริมเหล็ก บ้านพาชื่น หมู่ที่ 10 (ซอยนางนิรมล มวลทอง) โดยวิธีเฉพาะเจาะจง (เลขที่โครงการ : 68079142233)</t>
  </si>
  <si>
    <t>11,000.00 </t>
  </si>
  <si>
    <t>จ้างเหมายานพาหนะ สำหรับเดินทางเข้าร่วมอบรมเรื่อง การประชุมสภาท้องถิ่น การพิจารณาของสภาท้องถิ่นอย่างถูกต้องตามกฎหมายและระเบียบที่เกี่ยวข้อง ฯ จัดระหว่างวันที่ 18 ? 20 กรกฎาคม 2568 ณ โรงแรมรอยัล นาคารา หนองคาย อำเภอเมือง จังหวัดหนองคาย โดยวิธีเฉพาะเจาะจง (เลขที่โครงการ : 68079395851)</t>
  </si>
  <si>
    <t>27,000.00 </t>
  </si>
  <si>
    <t>ซื้อครุภัณฑ์งานบ้านงานครัว รายการตู้เย็น สำหรับใช้ในกิจการงานสาธารณสุข ประจำปีงบประมาณ 2568 โดยวิธีเฉพาะเจาะจง (เลขที่โครงการ : 68079134337)</t>
  </si>
  <si>
    <t>8,500.00 </t>
  </si>
  <si>
    <t>จ้างเหมาบริการเคลื่อนย้ายเสาทาวเวอร์วิทยุสื่อสารมาติดตั้งบริเวณติดตัวอาคารป้องกันฯ ฝั่งทิศใต้ พร้อมซ่อมบำรุงรักษาอุปกรณ์ โดยวิธีเฉพาะเจาะจง (เลขที่โครงการ : 68089091907)</t>
  </si>
  <si>
    <t>74,000.00 </t>
  </si>
  <si>
    <t>ซื้อวัสดุยานพาหนะและขนส่ง รายการแบตเตอรี่ และขั้วแบตเตอรี่ สำหรับใช้กับยานพาหนะ นค 2318 สุรินทร์ หมายเลขครุภัณฑ์ 003-48-0002 และรถยนต์กู้ภัย 6 ล้อ หมายเลขทะเบียน บค 4857 หมายเลขครุภัณฑ์ 002-48-0001 โดยวิธีเฉพาะเจาะจง (เลขที่โครงการ : 68079059881)</t>
  </si>
  <si>
    <t>12,480.00 </t>
  </si>
  <si>
    <t>ซื้อวัสดุพาหนะและขนส่ง ยางรถรับ-ส่ง นักเรียน หมายเลขทะเบียน นข 4570 สุรินทร์ จำนวน 4 เส้น โดยวิธีเฉพาะเจาะจง (เลขที่โครงการ : 68079070786)</t>
  </si>
  <si>
    <t>13,800.00 </t>
  </si>
  <si>
    <t>ซื้อพร้อมติดตั้ง วัสดุยานพาหนะและขนส่ง รายการ ยางรถบรรทุก 6 ล้อ ยี่ห้อ อีซูซุ หมายเลขทะเบียน 82-7104 สุรินทร์ หมายเลขครุภัณฑ์ 003-50-0003 โดยวิธีเฉพาะเจาะจง (เลขที่โครงการ : 68079063960)</t>
  </si>
  <si>
    <t>11,980.00 </t>
  </si>
  <si>
    <t>ซื้อวัสดุก่อสร้าง เพื่อใช้ในการเดินท่อน้ำและปรับปรุงภายในศูนย์พัฒนาเด็กเล็ก สังกัดกองการศึกษา ทั้ง 5 แห่ง โดยวิธีเฉพาะเจาะจง (เลขที่โครงการ : 68079126338)</t>
  </si>
  <si>
    <t>42,000.00 </t>
  </si>
  <si>
    <t>ซื้อครุภัณฑ์สำนักงาน สำหรับใช้ในงานบริหารงานทั่วไป สำนักปลัด ประจำปีงบประมาณ 2568 โดยวิธีเฉพาะเจาะจง (เลขที่โครงการ : 68069609742)</t>
  </si>
  <si>
    <t>5,000.00 </t>
  </si>
  <si>
    <t>ซื้อครุภัณฑ์สำนักงานสำหรับใช้ในงานสาธารณสุข ประจำปีงบประมาณ 2568 โดยวิธีเฉพาะเจาะจง (เลขที่โครงการ : 68079007358)</t>
  </si>
  <si>
    <t>ซื้อครุภัณฑ์สำนักงาน สำหรับใช้ในกิจการงานสวัสดิการสังคม ประจำปีงบประมาณ 2568 โดยวิธีเฉพาะเจาะจง (เลขที่โครงการ : 68079001551)</t>
  </si>
  <si>
    <t>ซื้อครุภัณฑ์สำนักงาน สำหรับใช้ในกิจการงานป้องกันและบรรเทาสาธารณภัย ประจำปีงบประมาณ 2568 โดยวิธีเฉพาะเจาะจง (เลขที่โครงการ : 68069608088)</t>
  </si>
  <si>
    <t>4,500.00 </t>
  </si>
  <si>
    <t xml:space="preserve">ซื้อวัสดุสำนักงาน กองยุทธศาสตร์และงบประมาณ โดยวิธีเฉพาะเจาะจง (เลขที่โครงการ : 68079353288) </t>
  </si>
  <si>
    <t>ทองเจริญศึกษา,ทองเจริญเครื่องเขียน</t>
  </si>
  <si>
    <t xml:space="preserve">ซื้อวัสดุคอมพิวเตอร์ โดยวิธีเฉพาะเจาะจง (เลขที่โครงการ : 68079366545) </t>
  </si>
  <si>
    <t>21/2568</t>
  </si>
  <si>
    <t>ร้านอ๋องเจริญยนต์</t>
  </si>
  <si>
    <t>138/2568</t>
  </si>
  <si>
    <t>บจก.รุ่งเรืองการค้า 1979</t>
  </si>
  <si>
    <t>07/2568</t>
  </si>
  <si>
    <t>บจก เอเอส ซิสเต็ม</t>
  </si>
  <si>
    <t>ส้มฤทธ์การช่าง</t>
  </si>
  <si>
    <t>139/2568</t>
  </si>
  <si>
    <t>39/2568</t>
  </si>
  <si>
    <t>โฮมเจริญทรัพย์</t>
  </si>
  <si>
    <t>นายบัญชา จิรคงสวัสดิ์</t>
  </si>
  <si>
    <t>135/2568</t>
  </si>
  <si>
    <t>132/2568</t>
  </si>
  <si>
    <t>134/2568</t>
  </si>
  <si>
    <t>ศิริรัตน์การยางและแบตเตอรี่</t>
  </si>
  <si>
    <t>131/2568</t>
  </si>
  <si>
    <t>130/2568</t>
  </si>
  <si>
    <t>140/2568</t>
  </si>
  <si>
    <t>150/2568</t>
  </si>
  <si>
    <t>หจก เน๊ต เฟอร์นิเจอร์</t>
  </si>
  <si>
    <t>125/2568</t>
  </si>
  <si>
    <t>126/2568</t>
  </si>
  <si>
    <t>127/2568</t>
  </si>
  <si>
    <t>128/2568</t>
  </si>
  <si>
    <t>จ้างเหมาซ่อมบำรุงรถยนต์ส่วนกลาง ยี่ห้อ มิตซูบิชิ หมายเลขทะเบียน กข 7185 สุรินทร์ โดยวิธีเฉพาะเจาะจง (เลขที่โครงการ : 68089609629)</t>
  </si>
  <si>
    <t>34,660.00 </t>
  </si>
  <si>
    <t>ซื้อวัสดุสำนักงาน กองยุทธศาสตร์และงบประมาณ โดยวิธีเฉพาะเจาะจง (เลขที่โครงการ : 68089491100)</t>
  </si>
  <si>
    <t>8,460.00 </t>
  </si>
  <si>
    <t>ซื้อวัสดุคอมพิวเตอร์ กองยุทธศาสตร์และงบประมาณ โดยวิธีเฉพาะเจาะจง (เลขที่โครงการ : 68089492729)</t>
  </si>
  <si>
    <t>14,900.00 </t>
  </si>
  <si>
    <t>จ้างทำอาหาร , อาหารว่างและเครื่องดื่ม โครงการจัดทำแผนพัฒนาท้องถิ่น(พ.ศ.2566-2570) เพิ่มเติม ครั้งที่ 1/2568 โดยวิธีเฉพาะเจาะจง (เลขที่โครงการ : 68089634554)</t>
  </si>
  <si>
    <t>12,000.00 </t>
  </si>
  <si>
    <t>ซื้อจัดซื้อครุภัณฑ์คอมพิวเตอร์ รายการเครื่องพิมพ์ เพื่อใช้ในกิจการงานสำนักปลัด เทศบาลตำบลกาบเชิง โดยวิธีเฉพาะเจาะจง (เลขที่โครงการ : 68089537474)</t>
  </si>
  <si>
    <t>จ้างจ้างเหมาประกอบอาหารให้กับประชาชนผู้อพยพ ณ ศูนย์พักพิงชั่วคราว ณ อุทธยานธรรมหลวงปู่ดุล อตุโล สำราญนิเวศน์ ตำบลแสลงพันธ์ อำเภอเมืองสุรินทร์ จังหวัดสุรินทร์ โดยวิธีเฉพาะเจาะจง (เลขที่โครงการ : 68099064780)</t>
  </si>
  <si>
    <t>342,000.00 </t>
  </si>
  <si>
    <t>ซื้อวัสดุสำนักงาน เพื่อใช้ในกองคลัง โดยวิธีเฉพาะเจาะจง (เลขที่โครงการ : 68089454969)</t>
  </si>
  <si>
    <t>14,380.00 </t>
  </si>
  <si>
    <t>จ้างเหมาซ่อมแซมกล้องโทรทัศน์วงจรปิดที่ชำรุด ในเขตพื้นที่กาบเชิง โดยวิธีเฉพาะเจาะจง (เลขที่โครงการ : 68089316551)</t>
  </si>
  <si>
    <t>132,000.00 </t>
  </si>
  <si>
    <t>ซื้อจัดซื้อวัสดุสำนักงาน สำหรับใช้ในกองการศึกษา เทศบาลตำบลกาบเชิง โดยวิธีเฉพาะเจาะจง (เลขที่โครงการ : 68089685071)</t>
  </si>
  <si>
    <t>12,106.00 </t>
  </si>
  <si>
    <t>จ้างเหมาเคลื่อนย้ายและติดตั้งตู้ควบคุมกล้องวงจรปิด เซิร์ฟเวอร์ และทีวี โดยวิธีเฉพาะเจาะจง (เลขที่โครงการ : 68089247257)</t>
  </si>
  <si>
    <t>12,560.00 </t>
  </si>
  <si>
    <t>ซื้อวัสดุงานบ้านงานครัว สำหรับใช้ในกิจการงานเทศบาลตำบลกาบเชิง โดยวิธีเฉพาะเจาะจง (เลขที่โครงการ : 68089237036)</t>
  </si>
  <si>
    <t>20,990.00 </t>
  </si>
  <si>
    <t>ร้านทวีมอเตอร์ แอร์ไดนาโม หม้อน้ำ</t>
  </si>
  <si>
    <t>151/2568</t>
  </si>
  <si>
    <t>นางปาลินี มุมทอง</t>
  </si>
  <si>
    <t>สหกรณ์โคนมปากช่อง จำกัด</t>
  </si>
  <si>
    <t>นางขวัญจิตร วิชัยวงศ์</t>
  </si>
  <si>
    <t>ชวัญใจแอร์ เซอร์วิส</t>
  </si>
  <si>
    <t>148/2568</t>
  </si>
  <si>
    <t>146/2568</t>
  </si>
  <si>
    <t>เช่าเครื่องถ่ายเอกสาร จำนวน 1 เครื่อง (เดือน กรกฎาคม - กันยายน2568) กองยุทธศาสตร์และงบประมาณ โดยวิธีเฉพาะเจาะจง (เลขที่โครงการ : 68069535629)</t>
  </si>
  <si>
    <t>ห้างหุ้นส่วนจำกัด แอนวานซ์โซลูชั่น โอเอ</t>
  </si>
  <si>
    <t>ซื้อวัสดุก่อสร้าง เพื่อปรับปรุงห้องน้ำภายในเทศบาลตำบลกาบเชิง โดยวิธีเฉพาะเจาะจง (เลขที่โครงการ : 68069469389)</t>
  </si>
  <si>
    <t xml:space="preserve">บจก รุ่งเรืองการค้า 1979 </t>
  </si>
  <si>
    <t>06/2568</t>
  </si>
  <si>
    <t>จ้างเหมาจัดทำอาหารกลางวัน สำหรับคณะนายกรัฐมนตรี เจ้าหน้าที่ผู้ปฏิบัติงาน และผู้ร่วมต้อนรับนายกฯ สำหรับการเดินทางตรวจราชการพื้นที่จังหวัดสุรินทร์ฺของนายกรัฐมนตรี นางสาวแพทองธาร ชินวัตร โดยวิธีเฉพาะเจาะจง (เลขที่โครงการ : 68079135480)</t>
  </si>
  <si>
    <t>ครัวแมกไม้</t>
  </si>
  <si>
    <t>108/2568</t>
  </si>
  <si>
    <t>จ้างเหมาบริการจัดหาอาหารว่างและเครื่องดื่ม สำหรับคณะนายกรัฐมนตรี เจ้าหน้าที่ผู้ปฏิบัติงาน และผู้ร่วมต้อนรับนายกฯ สำหรับการเดินทางตรวจราชการพื้นที่จังหวัดสุรินทร์ของนายกรัฐมนตรี นางสาวแพทองธาร ชินวัตร โดยวิธีเฉพาะเจาะจง (เลขที่โครงการ : 68079235643)</t>
  </si>
  <si>
    <t>107/2568</t>
  </si>
  <si>
    <t xml:space="preserve">เช่าเครื่องถ่ายเอกสาร จำนวน 1 เครื่อง สำหรับกองการศึกษา เทศบาลตำบลกาบเชิง โดยวิธีเฉพาะเจาะจง </t>
  </si>
  <si>
    <t xml:space="preserve">ซื้ออาหารเสริม (นม) สำหรับโรงเรียนในเขตความรับผิดชอบของเทศบาลตำบลกาบเชิง ทั้ง 5 แห่ง ปีการศึกษา 2568 ระหว่างวันที่ 1 - 31 เดือนกรกฎาคม พ.ศ 2568 </t>
  </si>
  <si>
    <t>ซื้ออาหารเสริม (นาม) สำหรับโรงเรียนในเขตบริการเทศบาลตำบลกาบเชิง ทั้ง 5 แห่ง ประจำปีการศึกษา 2568 ภาคเรียนที่ 1ระหว่างเดือน พ.ค - มิ.ย 68 โดยวิธีเฉพาะเจาะจง (เลขที่โครงการ : 68069092042)</t>
  </si>
  <si>
    <t>ซื้ออาหารเสริม (นาม) สำหรับโรงเรียนในเขตบริการเทศบาลตำบลกาบเชิง ทั้ง 5 แห่ง ประจำปีการศึกษา 2568 ภาคเรียนที่ 1ระหว่างเดือน พ.ค - มิ.ย 68 โดยวิธีเฉพาะเจาะจง (เลขที่โครงการ : 68069071932)</t>
  </si>
  <si>
    <t>จ้างจ้างเหมากำจัดขยะมูลฝอยของเทศบาลตำบลกาบเชิงที่นำไปกำจัดยังสถานที่กำจัดขยะเอกชน ประจำปีงบประมาณ 2568 โดยวิธีเฉพาะเจาะจง (เลขที่โครงการ : 68049383204)</t>
  </si>
  <si>
    <t>นายวีระ บินรัมย์</t>
  </si>
  <si>
    <t>83/2568</t>
  </si>
  <si>
    <t>จ้างทำตรายาง (กองคลัง) โดยวิธีเฉพาะเจาะจง (เลขที่โครงการ : 68049441544)</t>
  </si>
  <si>
    <t>860.00 </t>
  </si>
  <si>
    <t>จ้างเหมาจัดทำป้ายต่างๆ ตามการจัดการเลือกตั้งสมาชิกสภาและนายกเทศมนตรีตำบลกาบเชิง โดยวิธีเฉพาะเจาะจง (เลขที่โครงการ : 68049453923)</t>
  </si>
  <si>
    <t>7,720.00 </t>
  </si>
  <si>
    <t>จ้างเหมาจัดทำตราประทับ บนบัตรเลือกตั้ง สำหรับการเลือกตั้งสมาชิกสภาเทศบาลและนายกเทศมนตรี โดยวิธีเฉพาะเจาะจง (เลขที่โครงการ : 68049417617)</t>
  </si>
  <si>
    <t>7,500.00 </t>
  </si>
  <si>
    <t>ซื้อจัดซื้อวัสดุ อุปกรณ์ต่างๆ ที่จำเป็น สำหรับการจัดการเลือกตั้งสภาเทศบาลและนายกเทศมนตรี ของเทศบาลตำบลกาบเชิง โดยวิธีเฉพาะเจาะจง โดยวิธีเฉพาะเจาะจง (เลขที่โครงการ : 68059145562)</t>
  </si>
  <si>
    <t>172,715.00 </t>
  </si>
  <si>
    <t>จ้างเหมาซ่อมแซมครุภัณฑ์คอมพิวเตอร์ สำนักปลัด โดยวิธีเฉพาะเจาะจง (เลขที่โครงการ : 68049359852)</t>
  </si>
  <si>
    <t>7,590.00 </t>
  </si>
  <si>
    <t>จ้างจัดทำป้ายไวนิลประชาสัมพันธ์เชิญชวนใช้สิทธิเลือกตั้งฯ เพื่อเป็นการรณรงค์ ประชาสัมพันธ์ข้อมูลข่าวสารการเลือกตั้ง ให้ประชาชนทราบถึงสิทธิ หน้าที่ และการมีส่วนร่วมทางการเมืองท้องถิ่น โดยวิธีเฉพาะเจาะจง (เลขที่โครงการ : 68049341908)</t>
  </si>
  <si>
    <t>60,870.00 </t>
  </si>
  <si>
    <t>จ้างเหมาจัดทำป้ายห้ามทิ้งขยะมูลฝอยพร้อมติดตั้ง โดยวิธีเฉพาะเจาะจง (เลขที่โครงการ : 68039270740)</t>
  </si>
  <si>
    <t>ซื้อตลับผ้าหมึก สำหรับจัดพิมพ์บัญชีรายชื่อต่างๆ ในการจัดการเลือกตั้งสมาชิกสภาเทศบาลและนายกเทศมนตรีตำบลกาบเชิง โดยวิธีเฉพาะเจาะจง (เลขที่โครงการ : 68049307912)</t>
  </si>
  <si>
    <t>6,900.00 </t>
  </si>
  <si>
    <t>ซื้อหมึกเครื่องถ่ายเอกสาร สำหรับกองการศึกษา เทศบาลตำบลกาบเชิง โดยวิธีเฉพาะเจาะจง (เลขที่โครงการ : 68049408445)</t>
  </si>
  <si>
    <t>19,400.00 </t>
  </si>
  <si>
    <t>ซื้อวัสดุก่อสร้าง เพื่อดำเนินการเดินท่อประปาและต่อเติมซ่อมแซมอ้างล้างหน้าและอุปกรณ์ในห้องน้ำให้กับศูนย์พัฒนาเด็กเล็ก สังกัดกองการศึกษา ทั้ง 5 แห่ง โดยวิธีเฉพาะเจาะจง (เลขที่โครงการ : 68049416763)</t>
  </si>
  <si>
    <t>14,635.00 </t>
  </si>
  <si>
    <t>จ้างจ้างเหมาซ่อมบำรุงรถยนต์ส่วนกลาง รถ รับส่ง นักเรียน หมายเลขทะเบียน นข 4570 สุรินทร์ เนื่องจากครบกำหนดเช็คระยะแล้ว โดยวิธีเฉพาะเจาะจง (เลขที่โครงการ : 68049427148)</t>
  </si>
  <si>
    <t>7,065.00 </t>
  </si>
  <si>
    <t>จ้างเหมาจัดทำป้ายไวนิลประชาสัมพันธ์นโยบายรองนายกเทศมนตรี และรัฐมนตรีว่าการกระทรวงมหาดไทย โดยวิธีเฉพาะเจาะจง (เลขที่โครงการ : 68049165000)</t>
  </si>
  <si>
    <t>จ้างเหมาบริการสำรวจและขึ้นทะเบียนสุนัขและแมว โครงการรณรงค์ป้องกันและควบคุมโรคพิษสุนัขบ้าตามโครงการสัตว์ปลอดโรค คนปลอดภัย จากโรคพิษสุนัขบ้าฯ ประจำปีงบประมาณ 2568 โดยวิธีเฉพาะเจาะจง (เลขที่โครงการ : 68049244501)</t>
  </si>
  <si>
    <t>10,236.00 </t>
  </si>
  <si>
    <t>จ้างเหมาจัดทำป้ายประชาสัมพันธ์ ในช่วงก่อนและหลังเทศกาลสงกรานต์ ตามการดำเนินกิจกรรมรณรงค์ขับขี่ปลอดภัย ช่วงเทศกาลสงกรานต์ ประจำปีงบประมาณ 2568 โดยวิธีเฉพาะเจาะจง (เลขที่โครงการ : 68049184054)</t>
  </si>
  <si>
    <t>26,840.00 </t>
  </si>
  <si>
    <t>ซื้อน้ำดื่มสำหรับบริการประชาชน ณ จุดตรวจหลัก และด่านชุมชน ตามการดำเนินกิจกรรมขับขี่ปลอดภัย ช่วงเทศกาลสงกรานต์ ประจำปีงบประมาณ 2568 โดยวิธีเฉพาะเจาะจง (เลขที่โครงการ : 68049200957)</t>
  </si>
  <si>
    <t>9,750.00 </t>
  </si>
  <si>
    <t>จ้างเหมาไฟฟ้าแสงสว่างพร้อมติดตั้ง และเต็นท์ ตามการดำเนินกิจกรรมรณรงค์ขับขี่ปลอดภัยช่วงเทศกาลสงกรานต์ ประจำปีงบประมาณ 2568 โดยวิธีเฉพาะเจาะจง (เลขที่โครงการ : 68049197722)</t>
  </si>
  <si>
    <t>11,900.00 </t>
  </si>
  <si>
    <t>จ้างเหมาซ่อมแซมรถบรรทุก 6 ล้อ ยี่ห้อ อีซูซุ หมายเลขทะเบียน 82-7104 สุรินทร์ หมายเลขครุภัณฑ์ 003-50-0003 โดยวิธีเฉพาะเจาะจง (เลขที่โครงการ : 68049032032)</t>
  </si>
  <si>
    <t>20,100.00 </t>
  </si>
  <si>
    <t>จ้างเหมาซ่อมแซมรถยนต์บรรทุกน้ำอเนกประสงค์ ขนาด 10,000 ลิตร ยี่ห้อ มิตซูบิชิ (10 ล้อ) หมายเลขครุภัณฑ์ 002-48-001 โดยวิธีเฉพาะเจาะจง (เลขที่โครงการ : 68049026746)</t>
  </si>
  <si>
    <t>6,155.00 </t>
  </si>
  <si>
    <t>เช่าเครื่องถ่ายเอกสาร สำนักปลัด จำนวน ๑ เครื่อง ประจำปีงบประมาณ ๒๕๖๘ โดยวิธีเฉพาะเจาะจง โดยวิธีเฉพาะเจาะจง (เลขที่โครงการ : 68039410012)</t>
  </si>
  <si>
    <t>13,200.00 </t>
  </si>
  <si>
    <t>กังแอน ทำป้าย</t>
  </si>
  <si>
    <t>84/2568</t>
  </si>
  <si>
    <t>หจก.โรงพิมพ์ ส.พันธุ์เพ็ญ</t>
  </si>
  <si>
    <t>81/2568</t>
  </si>
  <si>
    <t>บจก เพชรสุภัค</t>
  </si>
  <si>
    <t>82/2568</t>
  </si>
  <si>
    <t>79/2568</t>
  </si>
  <si>
    <t>78/2568</t>
  </si>
  <si>
    <t>ร้านป้ายสรวิซญ์</t>
  </si>
  <si>
    <t>76/2568</t>
  </si>
  <si>
    <t>75/2568</t>
  </si>
  <si>
    <t>15/2568</t>
  </si>
  <si>
    <t>บจก รุ่งเรืองการค้า 1979</t>
  </si>
  <si>
    <t>16/2568</t>
  </si>
  <si>
    <t xml:space="preserve">บจก มิตชู แสนรุ่งเรือง สุรินทร์ </t>
  </si>
  <si>
    <t>73/2568</t>
  </si>
  <si>
    <t>นางสุวิน ดวงเว้า</t>
  </si>
  <si>
    <t>74/2568</t>
  </si>
  <si>
    <t>วิชาป่ายอิงค์เจ็ท</t>
  </si>
  <si>
    <t>70/2568</t>
  </si>
  <si>
    <t>แก้มบุ๋มมุมสบาย เบียร์สด</t>
  </si>
  <si>
    <t>72/2568</t>
  </si>
  <si>
    <t>71/2568</t>
  </si>
  <si>
    <t>69/2568</t>
  </si>
  <si>
    <t>68/2568</t>
  </si>
  <si>
    <t>63/2568</t>
  </si>
  <si>
    <t>จ้างก่อสร้างลานอเนกประสงค์บ้านบักจรัง หมู่ที่ 2 (บริเวณเมรุมาศบ้านบักจรัง) โดยวิธีเฉพาะเจาะจง (เลขที่โครงการ : 67129290383)</t>
  </si>
  <si>
    <t>จ้างก่อสร้างห้องน้ำสาธารณะบ้านปราสาทเบง หมู่ที่ 14 โดยวิธีเฉพาะเจาะจง (เลขที่โครงการ : 67129290094)</t>
  </si>
  <si>
    <t>จ้างซ่อมแซมถนนเพื่อการเกษตรพร้อมขุดร่องระบายน้ำเพื่อแก้ไขปัญหาน้ำท่วม บ้านน้อยร่มเย็น หมู่ที่ 8 (ซอยนางบุปผา นาดี) โดยวิธีเฉพาะเจาะจง (เลขที่โครงการ : 68019026884)</t>
  </si>
  <si>
    <t>บริษัท สวัสดิ์ อินเตอร์เทรด จำกัด</t>
  </si>
  <si>
    <t>จ้างซ่อมแซมถนนคอนกรีตเสริมเหล็ก บ้านบักจรัง หมู่ที่ 16 (ซอยนางเอม ศรีน้อย) โดยวิธีเฉพาะเจาะจง (เลขที่โครงการ : 68019028290)</t>
  </si>
  <si>
    <t>จ้างเหมาจัดทำป้ายไวนิล ตามโครงการ เดิน วิ่ง ปั่น ป้องกันอัมพาต ครั้งที่ 10 เฉลิมพระเกียรติพระบาทสมเด็จพระเจ้าอยู่หัวฯ โดยวิธีเฉพาะเจาะจง (เลขที่โครงการ : 67109439287)</t>
  </si>
  <si>
    <t>ร้านวิชาชาป้ายอิงค์เจ็ท</t>
  </si>
  <si>
    <t>จ้างเหมาเช่าเวที เครื่องเสียง และอุปกรณ์ไฟฟ้า ตามโครงการกิจกรรมเดิน วิ่ง ปั่น ป้องกันอัมพาต ครั้งที่10 เฉลิมพระเกียรติพระบาทสมเด็จพระเจ้าอยู่หัวฯ โดยวิธีเฉพาะเจาะจง (เลขที่โครงการ : 67109425011)</t>
  </si>
  <si>
    <t>NK-Electronic.com</t>
  </si>
  <si>
    <t>เช่าเช่ากล้องโทรทัศน์วงจรปิด CCTV ( Closed Circuit Television System ) ประจำปีงบประมาณ 2568 โดยวิธีเฉพาะเจาะจง (เลขที่โครงการ : 67109107057)</t>
  </si>
  <si>
    <t>บริษัท โทรคมนาคมแห่งชาติ จำกัด (มหาชน)</t>
  </si>
  <si>
    <t>09/2568</t>
  </si>
  <si>
    <t>ซื้อเสื้อกีฬา ตามโครงการฝึกอบรมทักษะกีฬาฟุตบอลขั้นพื้นฐาน สำหรับเด็กอายุ ไม่เกิน 12 ปี ประจำปีงบประมาณ 2568 โดยวิธีเฉพาะเจาะจง (เลขที่โครงการ : 67109381117)</t>
  </si>
  <si>
    <t>บี.เอส.สปอร์ต</t>
  </si>
  <si>
    <t>ซื้ออาหารเสริม (นม) โรงเรียน สำหรับศูนย์พัฒนาเด็กเล็ก สังกัดกองการศึกษา ทั้ง 5 แห่ง ประจำปีการศึกษา 2567 ตั้งแต่วันที่ 1 ตุลาคม 2567 ถึงวันที่ 31 มีนาคม 2568 โดยวิธีเฉพาะเจาะจง (เลขที่โครงการ : 67109057904)</t>
  </si>
  <si>
    <t>ซื้ออาหารเสริม นม สำหรับโรงเรียนในเขตตำบลกาบเชิง ทั้ง 5 แห่ง ประจำปีการศึกษา 2567 โดยวิธีเฉพาะเจาะจง (เลขที่โครงการ : 67109058405)</t>
  </si>
  <si>
    <t>01/2568</t>
  </si>
  <si>
    <t>เช่าเครื่องถ่ายเอกสาร สำนักปลัด จำนวน 1 เครื่อง ประจำปีงบประมาณ 2568 โดยวิธีเฉพาะเจาะจง (เลขที่โครงการ : 67109117382)</t>
  </si>
  <si>
    <t>ไอคิวก็อปปี๊ เซอร์วิส</t>
  </si>
  <si>
    <t>08/2568</t>
  </si>
  <si>
    <t>ซื้อวัสดุคอมพิวเตอร์ กองยุทธศาสตร์และงบประมาณ เทศบาลตำบลกาบเชิง โดยวิธีเฉพาะเจาะจง (เลขที่โครงการ : 67119483109)</t>
  </si>
  <si>
    <t>จ้างเหมาจัดทำป้ายไวนิลแจ้งเตือนประชาชนตากข้าวบนท้องถนนในฤดูเก็บเกี่ยว โดยวิธีเฉพาะเจาะจง (เลขที่โครงการ : 67119471179)</t>
  </si>
  <si>
    <t>04/2567</t>
  </si>
  <si>
    <t>ซื้อวัสดุสำนักงาน กองคลัง เทศบาลตำบลกาบเชิง โดยวิธีเฉพาะเจาะจง (เลขที่โครงการ : 67119354360)</t>
  </si>
  <si>
    <t>05/2568</t>
  </si>
  <si>
    <t>จ้างก่อสร้างถนนคอนกรีตเสริมเหล็กบ้านเขื่อนแก้ว หมู่ที่ 13 (แยกนางวิไล ขันอาสา - นายอภิเดช นวลแก้ว) โดยวิธีเฉพาะเจาะจง (เลขที่โครงการ : 67109096479)</t>
  </si>
  <si>
    <t>ห้างหุ้นส่วนจำกัด ประเสริฐรุ่งเรืองก่อสร้าง(ประเทศไทย)</t>
  </si>
  <si>
    <t>จ้างปรับปรุงถนนเพื่อการเกษตรบ้านหมอนเจริญ หมู่ที่ 7 (นานางบุญมา-สวนป่า) โดยวิธีเฉพาะเจาะจง (เลขที่โครงการ : 67109096370)</t>
  </si>
  <si>
    <t>จ้างรถยนต์ส่วนกลาง หมายเลขทะเบียน กต5298 สุรินทร์ เข้าตรวจเช็คและซ่อมบำรุง ตามระยะการซ่อมบำรุง (ระยะการใช้งานครบ 6 เดือน หรือ 10,000 กิโลเมตร) โดยวิธีเฉพาะเจาะจง (เลขที่โครงการ : 67119218604)</t>
  </si>
  <si>
    <t>บริษัท โตโยต้าสุรินทร์ (1991) จำกัด</t>
  </si>
  <si>
    <t>จ้างเหมาเช่าเครื่องเสียง เวที พร้อมไฟประดับรอบงาน ตามโครงการจัดงานประเพณีวันลอยกระทง ประจำปีงบประมาณ พ.ศ.2568 ในวันที่ 15 เดือนพฤศจิกายน พ.ศ.2567 ณ สระน้ำสนามกีฬาตำบลกาบเชิง โดยวิธีเฉพาะเจาะจง (เลขที่โครงการ : 67119226340)</t>
  </si>
  <si>
    <t>จ้างมหรสพ (ดนตรี) ตามโครงการจัดงานประเพณีวันลอยกระทง ประจำปีงบประมาณ 2568 ในวันที่ 15 เดือนพฤสจิกายน พ.ศ.2567 ณ สระน้ำสนามกีฬาตำบลกาบเชิง โดยวิธีเฉพาะเจาะจง (เลขที่โครงการ : 67119220808)</t>
  </si>
  <si>
    <t>จ้างเหมาจัดสถานที่ ตามโครงการจัดงานประเพณีวันลอยกระทง ในวันที่ 15 เดือนพฤศจิกายน พ.ศ.2567 ณ สระน้ำสนามกีฬาตำบลกาบเชิง โดยวิธีเฉพาะเจาะจง (เลขที่โครงการ : 67119222860)</t>
  </si>
  <si>
    <t>13/2568</t>
  </si>
  <si>
    <t>นายปัญญา จันดี</t>
  </si>
  <si>
    <t>12/2567</t>
  </si>
  <si>
    <t>นายณัญพล สวากัน</t>
  </si>
  <si>
    <t>ทองเจริญศึกษา,ทองเจริญ เครื่องเขียน</t>
  </si>
  <si>
    <t>จ้างจ้างเหมาจัดสถานที่บริเวณจุดตรวจหลักฯ ตามการดำเนินกิจกรรมรณรงค์ขับขี่ปลอดภัย ช่วงเทศกาลปีใหม่ ประจำปีงบประมาณ 2568 โดยวิธีเฉพาะเจาะจง โดยวิธีเฉพาะเจาะจง (เลขที่โครงการ : 67129462159)</t>
  </si>
  <si>
    <t>จ้างเหมาจัดทำป้ายประชาสัมพันธ์ ช่วงก่อนและหลังเทศกาลปีใหม่ ประจำปีงบประมาณ 2568 โดยวิธีเฉพาะเจาะจง (เลขที่โครงการ : 67129488777)</t>
  </si>
  <si>
    <t>ซื้อเสื้อและกระเป๋า ตามโครงการโรงเรียนผู้สูงอายุ ประจำปีงบประมาณ 2568 โดยวิธีเฉพาะเจาะจง (เลขที่โครงการ : 68019377687)</t>
  </si>
  <si>
    <t>จ้างเหมารถตักและรถบรรทุกเพื่อนำขยะมูลฝอยและสิ่งปฏิกูล เทศบาลตำบลกาบเชิงไปกำจัดยังสถานที่ถุกหลักสุขาภิบาล เทศบาลเมืองวารินชำราบ ปรำจำปีงบประมาณ 2568 โดยวิธีเฉพาะเจาะจง (เลขที่โครงการ : 67129438763)</t>
  </si>
  <si>
    <t>ซื้อน้ำดื่มเพื่อบริการประชาชน จุดตรวจหลักและด่านชุมชน ตามการดำเนินกิจกรรมรณรงค์ขับขี่ปลอดภัย ช่วงเทศกาลปีใหม่ ประจำปีงบประมาณ 2568 โดยวิธีเฉพาะเจาะจง (เลขที่โครงการ : 68029089117)</t>
  </si>
  <si>
    <t>ซื้อถ้วยรางวัล ตามโครงการจัดการแข่งขันกีฬาต้านยาเสพติด กาบเชิงเกมส์ ระหว่างวันที่ 19 ? 27 เดือนธันวาคม พ.ศ.2567 ณ สนามกีฬาเทศบาลตำบลกาบเชิง โดยวิธีเฉพาะเจาะจง (เลขที่โครงการ : 68019042643)</t>
  </si>
  <si>
    <t>จ้างเหมาจัดทำป้ายไวนิลรณรงค์เกษตรกรไม่เผาตอซังข้าว ประจำปีงบประมาณ 2568 โดยวิธีเฉพาะเจาะจง (เลขที่โครงการ : 67129335537)</t>
  </si>
  <si>
    <t>บริษัท เพลย์สปอร์ต จำกัด</t>
  </si>
  <si>
    <t>แก้มบุ๋มมุมสบาย เยียร์สด</t>
  </si>
  <si>
    <t>ห้างหุ้นส่วนจำกัด กีฬาสยาม สุรินทร์</t>
  </si>
  <si>
    <t>ซื้อวัสดุก่อสร้าง เนื่องจากงานป้องกันและบรรเทาสาธารณภัยมีความจำเป็นต้องใช้อุปกรณ์ต่างๆในการปฏิบัติหน้าที่ โดยวิธีเฉพาะเจาะจง (เลขที่โครงการ : 67129202352)</t>
  </si>
  <si>
    <t>ณเณอคาร์แคร์</t>
  </si>
  <si>
    <t>ซื้อพร้อมติดตั้งยางรถยนต์ส่วนกลาง ยี่ห้อ มิตซูบิชิ หมายเลขทะเบียน กข 7185 สุรินทร์ หมายเลขครุภัณฑ์ 001-47-0001 เนื่องจากยางรถยนต์เสื่อมสภาพตามอายุการใช้งาน โดยวิธีเฉพาะเจาะจง (เลขที่โครงการ : 67129204025)</t>
  </si>
  <si>
    <t>จ้างเหมาซ่อมรถยนต์ส่วนกลาง ยี่ห้อ มิตซูบิชิ หมายเลขทะเบียน กข 7185 สุรินทร์ หมายเลขครุภัณฑ์ 001-47-0001 โดยวิธีเฉพาะเจาะจง (เลขที่โครงการ : 67129175130)</t>
  </si>
  <si>
    <t>จ้างเครื่องเสียง ตามโครงการจัดการแข่งขันกีฬาต้านยาเสพติด กาบเชิงเกมส์ ระหว่างวันที่ 19 ? 27 เดือนธันวาคม พ.ศ.2567 ณ สนามกีฬาเทศบาลตำบลกาบเชิง โดยวิธีเฉพาะเจาะจง (เลขที่โครงการ : 68019046057)</t>
  </si>
  <si>
    <t>ซื้อครุภัณฑ์คอมพิวเตอร์หรืออิเล็กทรอนิกส์ กองยุทธศาสตร์และงบประมาณ โดยวิธีเฉพาะเจาะจง (เลขที่โครงการ : 67129145095)</t>
  </si>
  <si>
    <t>จ้าง เหมายานพาหนะสำหรับเข้าร่วมการประชุมและสัมมนาทางวิชาการสมาคมสันนิบาตเทศบาลแห่งประเทศไทย ครั้งที่ 1/2568 ประจำปีงบประมาณ 2568 ระหว่างวันที่ 15 - 17 ธันวาคม 2567 ณ ศูนย์การประชุมและแสดงสินค้านานาชาติ ขอนแก่น โดยวิธีเฉพาะเจาะจง โดยวิธีเฉพาะเจาะจง (เลขที่โครงการ : 67129168005)</t>
  </si>
  <si>
    <t>ซื้อวัสดุยานพาหนะและขนส่ง (แบตเตอรี่และขั้วแบตเตอรี่) สำหรับใช้กับยานพาหนะหมายเลขทะเบียน 82 7104 สุรินทร์ หมายเลขครุภัณฑ์ 003-50-0003 โดยวิธีเฉพาะเจาะจง (เลขที่โครงการ : 67129171986)</t>
  </si>
  <si>
    <t>นางสาวนันท์นลิน วงมณี</t>
  </si>
  <si>
    <t>ซื้อครุภัณฑ์คอมพิวเตอร์ เครื่องพิมพ์เลเซอร์ ขาว - ดำ (กองคลัง) โดยวิธีเฉพาะเจาะจง (เลขที่โครงการ : 67129091783)</t>
  </si>
  <si>
    <t>จ้างทำวารสารเผยแพร่ประชาสัมพันธ์ในรูปปฏิทินเทศบาลตำบลกาบเชิง ประจำปี พ.ศ.2568 โดยวิธีเฉพาะเจาะจง (เลขที่โครงการ : 67119538050)</t>
  </si>
  <si>
    <t>จ้างซ่อมแซมถนนเพื่อการเกษตรบ้านพาชื่น หมู่ที่ 10 (นานางเบญจมาศ อร่ามเรือง) โดยวิธีเฉพาะเจาะจง (เลขที่โครงการ : 67119502748)</t>
  </si>
  <si>
    <t>15,000.00 </t>
  </si>
  <si>
    <t>97,500.00 </t>
  </si>
  <si>
    <t>93,000.00 </t>
  </si>
  <si>
    <t>จ้างซ่อมแซมถนนคอนกรีตเสริมเหล็กบ้านหมอนเจริญ หมู่ที่ 7 (ซอยวัดป่าหลักชัย) โดยวิธีเฉพาะเจาะจง (เลขที่โครงการ : 67119508102)</t>
  </si>
  <si>
    <t>26,000.00 </t>
  </si>
  <si>
    <t>เช่าเครื่องถ่ายเอกสาร ขาว-ดำ / สี ( เดือน ธันวาคม 2567 ถึงเดือน พฤษภาคม 2568 ) จำนวน 1 เครื่อง ประจำปีงบประมาณ 2568 กองช่าง เทศบาลตำบลกาบเชิง โดยวิธีเฉพาะเจาะจง (เลขที่โครงการ : 67129037321)</t>
  </si>
  <si>
    <t>ซื้อวัสดุไฟฟ้าเพื่อใช้ในกิจการของเทศบาลตำบลกาบเชิง โดยวิธีเฉพาะเจาะจง (เลขที่โครงการ : 67129041034)</t>
  </si>
  <si>
    <t>66,550.00 </t>
  </si>
  <si>
    <t>ซื้อเสื้อกีฬาสำหรับผู้เข้าร่วมแข่งขันกีฬา ตามโครงการจัดการแข่งขันกีฬาต้านยาเสพติด กาบเชิงเกมส์ ระหว่างวันที่ 19 - 27 เดือนธันวาคม พ.ศ.2567 ณ สนามกีฬาเทศบาลตำบลกาบเชิง โดยวิธีเฉพาะเจาะจง (เลขที่โครงการ : 68019027328)</t>
  </si>
  <si>
    <t>171,900.00 </t>
  </si>
  <si>
    <t>ซื้อวัสดุอุปกรณ์ในการแข่งขันกีฬา ตามโครงการจัดการแข่งขันกีฬาต้านยาเสพติด กาบเชิงเกมส์ ระหว่างวันที่ 19 - 27 เดือนธันวาคม พ.ศ.2567 ณ สนามกีฬาเทศบาลตำบลกาบเชิง โดยวิธีเฉพาะเจาะจง (เลขที่โครงการ : 68019028749)</t>
  </si>
  <si>
    <t>13,280.00 </t>
  </si>
  <si>
    <t>บีเอ็นที</t>
  </si>
  <si>
    <t>05/2567</t>
  </si>
  <si>
    <t>บริษัท สวัสดิ์อินเตอร์เทรด จำกั้ด</t>
  </si>
  <si>
    <t>ซี ก๊อปปี๊แอนเซอร์วิส,บานาน่าเซอร์วิส</t>
  </si>
  <si>
    <t>ห้างหุ้นส่วนจำกัด บีเอส สปอร์ต</t>
  </si>
  <si>
    <t>เช่าเครื่องถ่ายเอกสาร ประจำปีงบประมาณ 2568 จำนวน 1 เครื่อง (เดือน มกราคม - มีนาคม 2568 ) กองยุทธศาสตร์และงบประมาณ โดยวิธีเฉพาะเจาะจง (เลขที่โครงการ : 67129454697)</t>
  </si>
  <si>
    <t>ห้างหุ้นส่วนจำกัด แอดวานซ์โซลูชั่น โฮเอ</t>
  </si>
  <si>
    <t>06/2567</t>
  </si>
  <si>
    <t>ซื้อวัสดุก๊ฬา เพื่อไว้บริการประชาชนที่เข้าใช้สนามกีฬาตำบลกาบเชิง และกิจกรรมต่างที่ทางเทศบาลตำบลกาบเชิงจัดขึ้น ภายในสนามกีฬาตำบลกาบเชิง โดยวิธีเฉพาะเจาะจง (เลขที่โครงการ : 67129176328)</t>
  </si>
  <si>
    <t>ซื้อวัสดุการเกษตร เพื่อปรับปรุงภูมิทัศน์สนามกีฬาตำบลกาบเชิง ให้ป็นที่พักผ่อนหย่อนใจ เป็นสถานที่ออกกำลังกายอีกทั้งเป็นสถานที่จัดกิจกรรมของประชาชน และส่วนราชการ (เลขที่โครงการ : 6729142556)</t>
  </si>
  <si>
    <t>จ้างก่อสร้างถนนคอนกรีตเสริมเหล็กบ้านโคกกลางสามัคคี หมู่ที่ 5 (หน้าโรงเรียนต่อจากของเดิม-บ้านนางสุทัศน์ คงบุญ) (เลขที่โครงการ : 67109096288)</t>
  </si>
  <si>
    <t>จ้างก่อสร้างถนนคอนกรีตเสริมเหล็กบ้านกันตวง หมู่ที่ 9 (ซอยศาลาประชาคมต่อจากของเดิม (เลขที่โครงการ : 67109096456</t>
  </si>
  <si>
    <t>จ้างก่อสร้างรางระบายน้ำตัวยู ค.ส.ล บ้านใหม่พาชื่น หมู่ที่ 20 (ซอยนายวรวิทย์ - ศรีษาคำ)(เลขที่โครงการ : 67109096622)</t>
  </si>
  <si>
    <t>จ้งวางท่อระบายน้ำคอนกรีตเสริมเหล็กพร้อมบ่อพักคอนกรีตเสริมเหล็กบ้านกาบเชิง หมู่ที่ 17 (ซอยข้างโรงเรียนอนุบาลกาบเชิง (เลขที่โครงการ : 6710906543)</t>
  </si>
  <si>
    <t>ซื้อปรับปรุงหอกระจายข่าวภายในหมู่บ้านตาเกาว์ หมู่ที่ 3 (เลขที่โครงการ : 67119364832)</t>
  </si>
  <si>
    <t>บริษัท สวัสดิ์อินเตอร์เทรด จำกัด</t>
  </si>
  <si>
    <t>ประกวดราคาซื้อปรับปรุงภูมิทัศน์รอบหนองไทรเพื่อเสริมสร้างประสิทธิภาพการเรียนรู้ทุกช่วงวัย แบบบรูณาการ ปรับปรุงภูมิทัศน์สระน้ำหนองตาไทร บ้านปราสาทเบง หมู่ที่ 14 (เลขที่โครงการ : 67119259108)</t>
  </si>
  <si>
    <t>E02/2568</t>
  </si>
  <si>
    <t>E-biddnig</t>
  </si>
  <si>
    <t>เช่าเครื่องถ่ายเอกสาร (เดือน เมษายน - มิถุนายน2568) จำนวน 1 เครื่อง กองยุทธศาสตร์และงบประมาณ โดยวิธีเฉพาะเจาะจง (เลขที่โครงการ : 68039584397)</t>
  </si>
  <si>
    <t>ห้างหุ้นส่วนจำกัด แอดวานซ์โซลูชั่นโฮเอ</t>
  </si>
  <si>
    <t>จ้างเหมาจัดทำป้ายไวนิลเพื่อเป็นการรณรงค์ ประชาสัมพันธ์ข้อมูลข่าวสารการเลือกตั้ง ให้ประชาชนทราบถึงสิทธิ หน้าที่ และการมีส่วนร่วมทางการเมืองท้องถิ่น โดยวิธีเฉพาะเจาะจง (เลขที่โครงการ : 68049123368)</t>
  </si>
  <si>
    <t>65/2568</t>
  </si>
  <si>
    <t>ซื้อปรับปรุงหอกระจายข่าวภายในหมู่บ้าน บ้านเขื่อนแก้ว หมู่ที่ 13 โดยวิธีเฉพาะเจาะจง (เลขที่โครงการ : 68039444692)</t>
  </si>
  <si>
    <t>จ้างเหมาซ่อมแซมรถตู้พยาบาล หมายเลขทะเบียน กต 5298 สุรินทร์ หมายเลขครุภัณฑ์ 026-59-0001 โดยวิธีเฉพาะเจาะจง (เลขที่โครงการ : 68039380818)</t>
  </si>
  <si>
    <t>ประกวดราคาซื้อรถบรรทุกแบบเปิดข้างเทท้ายติดตั้งเครนพร้อมกระเช้าซ่อมไฟฟ้า ด้วยวิธีประกวดราคาอิเล็กทรอนิกส์ (e-bidding) </t>
  </si>
  <si>
    <t>E-bidding</t>
  </si>
  <si>
    <t>บริษัท โกลเบิล ทรัค จำกัด</t>
  </si>
  <si>
    <t> E04/2568</t>
  </si>
  <si>
    <t xml:space="preserve">ว/ด/ป สัญญา </t>
  </si>
  <si>
    <t xml:space="preserve">จ้างก่อสร้างถนนคอนกรีตเสริมเหล็กบ้านน้อยร่มเย็น หมู่ที่ 8 (หลังวัดบ้านน้อยร่มเย็น หมู่ที่ 8 - คลองชลประทาน) โดยวิธีเฉพาะเจาะจง (เลขที่โครงการ : 67109096438 	  </t>
  </si>
  <si>
    <t>ประกวดราคาจ้างก่อสร้างถนนคอนกรีตเสริมเหล็กพร้อมติดตั้งเสาไฟฟ้าพลังงานแสงอาทิตย์บ้านโคกกลางสามัคคี หมู่ที่ 5 (บ้านโคกกลางสามัคคี - บ้านลำดวน) ตำบลกาบเชิง อำเภอกาบเชิง จังหวัดสุรินทร์ ผิวจราจรกว้าง 5.00 เมตร ยาว 1,300.00 เมตร หนา 0.15 เมตร ไหล่ทางหินคลุกกว้างข้างละ 0.30 เมตร หรือพื้นที่ผิวจราจรไม่น้อยกว่า 6,500 ตารางเมตร ด้วยวิธีประกวดราคาอิเล็กทรอนิกส์ (e-bidding) (เลขที่โครงการ : 67109314946)</t>
  </si>
  <si>
    <t xml:space="preserve">ห้างหุ้นส่วนจำกัด รวมชัยสังขะ </t>
  </si>
  <si>
    <t>E01/2568</t>
  </si>
  <si>
    <t xml:space="preserve">ว/ด/ป </t>
  </si>
  <si>
    <t>ซื้อวัสดุคอมพิวเตอร์ เพื่อใช้สำหรับกองคลัง โดยวิธีเฉพาะเจาะจง (เลขที่โครงการ : 68099614604)</t>
  </si>
  <si>
    <t>50/2568</t>
  </si>
  <si>
    <t>ซื้อวัสดุกีฬา เพื่อใช้ในกิจกรรมของเทศบาลตำบลกาบชิง และ ให้ชมรมกีฬาในตำบลกาบเชิงสามารถยืมไปใช้ในกิจกรรมต่างๆของชมรม โดยวิธีเฉพาะเจาะจง (เลขที่โครงการ : 68099609484)</t>
  </si>
  <si>
    <t>48/2568</t>
  </si>
  <si>
    <t>ซื้อครุภัณฑ์โรงงาน รายการ เครื่องเจีย/ตัด แบบมือถือ โดยวิธีเฉพาะเจาะจง โดยวิธีเฉพาะเจาะจง (เลขที่โครงการ : 68109214182)</t>
  </si>
  <si>
    <t>163/2568</t>
  </si>
  <si>
    <t>ซื้อวัสดุสำนักงาน เพื่อใช้ในกองคลัง โดยวิธีเฉพาะเจาะจง (เลขที่โครงการ : 68099553644)</t>
  </si>
  <si>
    <t>ซื้อธงชาติไทย พร้อมชุดติดตั้ง เพื่อแสดงถึงความจงรักภักดีต่อชาติ ศาสนา พระมหากษัตริย์ โดยวิธีเฉพาะเจาะจง (เลขที่โครงการ : 68099578122)</t>
  </si>
  <si>
    <t>ห้างหุ้นส่วนจำกัด ซันเพาเวอร์ แอนด์ คอนสตรัคชั่น</t>
  </si>
  <si>
    <t>159/2568</t>
  </si>
  <si>
    <t>ซื้อครุภัณฑ์เครื่องขยายเสียงสนามกีฬาเทศบาลตำบลกาบเชิง โดยวิธีเฉพาะเจาะจง (เลขที่โครงการ : 68099594910)</t>
  </si>
  <si>
    <t>47/2568</t>
  </si>
  <si>
    <t>ซื้อครุภัณฑ์เครื่องขยายเสียงโดมหนองไทร โดยวิธีเฉพาะเจาะจง (เลขที่โครงการ : 68099594108)</t>
  </si>
  <si>
    <t>จ้างเหมาซ่อมแซมกล้องโทรทัศน์วงจรปิด CCTV ที่ชำรุดเสียหาย ในเขตเทศบาลตำบลกาบเชิง โดยวิธีเฉพาะเจาะจง โดยวิธีเฉพาะเจาะจง (เลขที่โครงการ : 68099653407)</t>
  </si>
  <si>
    <t>ขวัญใจแอร์ เซอร์วิส </t>
  </si>
  <si>
    <t>160/2568</t>
  </si>
  <si>
    <t>ซื้อวัสดุคอมพิวเตอร์ สำหรับใช้ในกิจการงานสำนักปลัด เทศบาลตำบลกาบเชิง โดยวิธีเฉพาะเจาะจง (เลขที่โครงการ : 68099562876)</t>
  </si>
  <si>
    <t>158/2568</t>
  </si>
  <si>
    <t>ซื้อวัสดุก่อสร้าง (หินคลุก) กองช่าง เทศบาลตำบลกาบเชิง โดยวิธีเฉพาะเจาะจง (เลขที่โครงการ : 68099620133)</t>
  </si>
  <si>
    <t>ซื้อวัสดุไฟฟ้า เพื่อใช้ในกิจการงานกองช่าง โดยวิธีเฉพาะเจาะจง (เลขที่โครงการ : 68099649351)</t>
  </si>
  <si>
    <t>ซื้อวัสดุสำนักงาน เพื่อใช้ในกิจการงานกองช่าง โดยวิธีเฉพาะเจาะจง (เลขที่โครงการ : 68099649750)</t>
  </si>
  <si>
    <t>ซื้อวัสดุก่อสร้าง เพื่อใช้ในกิจการเทศบาลตำบลกาบเชิง (โดมหนองไทร) โดยวิธีเฉพาะเจาะจง (เลขที่โครงการ : 68099671062)</t>
  </si>
  <si>
    <t>จ้างเหมาเครื่องจักรกล (ภายในตำบลกาบเชิง) เพื่อแก้ไขปัญหาความเดือดให้แก่ประชาชน โดยวิธีเฉพาะเจาะจง (เลขที่โครงการ : 68099684824)</t>
  </si>
  <si>
    <t>นายทองสุข พลึกรุ่งโรจน์ </t>
  </si>
  <si>
    <t>ซื้ออาหารเสริม (นม) สำหรับโรงเรียนในเขตตำบลกาบเชิง ทั้ง 5 แห่ง ประจำปีการศึกษา 2568 ระหว่างเดือนกันยายน ถึงเดือนตุลาคม พ.ศ.2568 โดยวิธีเฉพาะเจาะจง (เลขที่โครงการ : 68099487375)</t>
  </si>
  <si>
    <t>ซื้ออาหารเสริม (นม) สำหรับศูนย์พัฒนาเด็กเล็กสังกัดกองการศึกษา ทั้ง 5 แห่ง ประจำภาคเรียนที่ 1 2568 โดยวิธีเฉพาะเจาะจง (เลขที่โครงการ : 68099502173)</t>
  </si>
  <si>
    <t>37/2568</t>
  </si>
  <si>
    <t>จ้างเหมารื้อถอนเสาทาวเวอร์วิทยุ และเคลื่อนย้ายติดตั้งเสาทาวเวอร์วิทยุ โดยวิธีเฉพาะเจาะจง (เลขที่โครงการ : 68099479581)</t>
  </si>
  <si>
    <t> นายเดชธนา ยินดี</t>
  </si>
  <si>
    <t>157/2568</t>
  </si>
  <si>
    <t>ซื้อวัสดุสำนักงานสำหรับศูนย์พัฒนาเด็กเล็ก สังกัดกองการศึกษา เทศบาลตำบลกาบเชิง ทั้ง 5 แห่ง โดยวิธีเฉพาะเจาะจง (เลขที่โครงการ : 68099523817)</t>
  </si>
  <si>
    <t>ซื้อยางมะตอยสำเร็จรูป กองช่าง เทศบาลตำบลกาบเชิง โดยวิธีเฉพาะเจาะจง (เลขที่โครงการ : 68099543296)</t>
  </si>
  <si>
    <t>ซื้อรั้วคาวบอย รอบหนองไทรบ้านปราสาทเบง หมู่ที่ 14 โดยวิธีเฉพาะเจาะจง (เลขที่โครงการ : 68099536515)</t>
  </si>
  <si>
    <t>จ้างปรับปรุงเปลี่ยนประตูอาคารสำนักงานเทศบาลตำบลกาบเชิง โดยวิธีเฉพาะเจาะจง (เลขที่โครงการ : 68099434329)</t>
  </si>
  <si>
    <t>ซื้อเครื่องคอมพิวเตอร์ สำหรับงานประมวลผล แบบที่ 2 (จอแสดงภาพขนาดไม่น้อยกว่า 19 นิ้ว) กองช่าง เทศบาลตำบลกาบเชิง โดยวิธีเฉพาะเจาะจง (เลขที่โครงการ : 68099292152)</t>
  </si>
  <si>
    <t xml:space="preserve">ทองเจริญศึกษา,ทองเจริญ เครื่องเขียน </t>
  </si>
  <si>
    <t>ซื้อเครื่องสำรองไฟฟ้า ขนาด 800 VA โดยวิธีเฉพาะเจาะจง (เลขที่โครงการ : 68099297512)</t>
  </si>
  <si>
    <t>ซื้อชุดโปรแกรมระบบปฏิบัติการสำหรับเครื่องคอมพิวเตอร์และเครื่องคอมพิวเตอร์โน้ตบุ๊ก แบบสิทธิการใช้งานประเภทติดตั้งมาจากโรงงาน (OEM) ที่มีลิขสิทธิ์ถูกต้องตามกฎหมาย โดยวิธีเฉพาะเจาะจง (เลขที่โครงการ : 68099298640)</t>
  </si>
  <si>
    <t>ซื้อวัสดุงานบ้านงานครัว เพื่อใช้ในกิจการงานกองช่าง โดยวิธีเฉพาะเจาะจง (เลขที่โครงการ : 68099449081)</t>
  </si>
  <si>
    <t>156/2568</t>
  </si>
  <si>
    <t>จ้างซ่อมบำรุงรถรับ-ส่งนักเรียน หมายเลขทะเบียน นข 4571 สุรินทร์ โดยวิธีเฉพาะเจาะจง (เลขที่โครงการ : 68099255392)</t>
  </si>
  <si>
    <t>ซื้อวัสดุก่อสร้าง เพื่อจัดทำที่พักนักกีฬา ในการจัดกิจกรรมกีฬาต่างๆของเทศบาลตำกาบเชิง โดยวิธีเฉพาะเจาะจง (เลขที่โครงการ : 68099608926)</t>
  </si>
  <si>
    <t>ซื้อวัสดุการเกษตร เพื่อใช้ในการบำรุงรักษาต้นไม้ภายในสนามกีฬาแล ะการปรับปรุงพื้นที่ภายในสนามกีฬา โดยวิธีเฉพาะเจาะจง (เลขที่โครงการ : 68099608244)</t>
  </si>
  <si>
    <t>ซื้อวัสดุสำนักงาน เพื่อใช้ในภาระกิจงานกองการศึกษา เทศบาลตำบลกาบเชิง โดยวิธีเฉพาะเจาะจง (เลขที่โครงการ : 68099653290)</t>
  </si>
  <si>
    <t>ซื้อวัสดุกีฬา ตาข่ายไนล่อน สำหรับติดตั้งภายในหนองไทร เทศบาลตำบลกาบเชิง โดยวิธีเฉพาะเจาะจง (เลขที่โครงการ : 68099494651)</t>
  </si>
  <si>
    <t>จ้างวางท่อระบายน้ำคอนกรีตเสริมเหล็กเพื่อแก้ไขปัญหาน้ำท่วม บ้านปราสาทเบงสามัคคี หมู่ที่ 19 (จุดที่ 1 นานายแป้น บุตรงาม) , (จุดที่ 2 นานายชฏาพงษ์ สุดาปัน) โดยวิธีเฉพาะเจาะจง (เลขที่โครงการ : 68079143816)</t>
  </si>
  <si>
    <t>ซื้อวัสดุก่อสร้าง สำหรับปรับปรุงซ่อมแซมสภาพแวดล้อมและสิ่งอำนวยความสะดวกของผู้สูงอายุให้เหมาะสมและปลอดภัย ประจำปีงบประมาณ 2568 โดยวิธีเฉพาะเจาะจง (เลขที่โครงการ : 68099468781)</t>
  </si>
  <si>
    <t>ซื้อวัสดุวิทยาศาสตร์หรือการแพทย์ สำหรับใช้ในงานกู้ชีพ กู้ภัย เทศบาลตำบลกาบเชิง โดยวิธีเฉพาะเจาะจง (เลขที่โครงการ : 68099419190)</t>
  </si>
  <si>
    <t>บริษัท ธนินท์ธร มาร์เก็ตติ้ง แอนด์ ซัพพลาย จำกัด</t>
  </si>
  <si>
    <t>155/2568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</si>
</sst>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1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8"/>
      <name val="Aptos Narrow"/>
      <family val="2"/>
      <charset val="222"/>
      <scheme val="minor"/>
    </font>
    <font>
      <sz val="12"/>
      <name val="TH Sarabun New"/>
      <family val="2"/>
    </font>
    <font>
      <b/>
      <sz val="12"/>
      <name val="TH Sarabun New"/>
      <family val="2"/>
    </font>
    <font>
      <sz val="12"/>
      <color theme="1"/>
      <name val="TH Sarabun New"/>
      <charset val="222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3" fontId="2" fillId="0" borderId="1" xfId="1" applyFont="1" applyBorder="1" applyAlignment="1">
      <alignment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3" xfId="1" applyFont="1" applyBorder="1" applyAlignment="1">
      <alignment vertical="center"/>
    </xf>
    <xf numFmtId="17" fontId="3" fillId="0" borderId="1" xfId="0" quotePrefix="1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43" fontId="3" fillId="0" borderId="1" xfId="0" applyNumberFormat="1" applyFont="1" applyBorder="1" applyAlignment="1">
      <alignment horizontal="right" vertical="center"/>
    </xf>
    <xf numFmtId="43" fontId="2" fillId="0" borderId="1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43" fontId="2" fillId="0" borderId="0" xfId="1" applyFont="1" applyAlignment="1">
      <alignment horizontal="right" vertical="center"/>
    </xf>
    <xf numFmtId="43" fontId="4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left" wrapText="1"/>
    </xf>
    <xf numFmtId="0" fontId="2" fillId="0" borderId="0" xfId="0" applyFont="1"/>
    <xf numFmtId="43" fontId="3" fillId="0" borderId="1" xfId="0" applyNumberFormat="1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right" vertical="center"/>
    </xf>
    <xf numFmtId="164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right" vertical="center"/>
    </xf>
    <xf numFmtId="43" fontId="3" fillId="0" borderId="1" xfId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3" xfId="1" applyFont="1" applyFill="1" applyBorder="1" applyAlignment="1">
      <alignment vertical="center"/>
    </xf>
    <xf numFmtId="43" fontId="2" fillId="0" borderId="1" xfId="1" applyFont="1" applyFill="1" applyBorder="1" applyAlignment="1">
      <alignment horizontal="right" vertical="center"/>
    </xf>
    <xf numFmtId="164" fontId="4" fillId="0" borderId="1" xfId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43" fontId="3" fillId="0" borderId="3" xfId="0" applyNumberFormat="1" applyFont="1" applyBorder="1" applyAlignment="1">
      <alignment vertical="center"/>
    </xf>
    <xf numFmtId="0" fontId="3" fillId="0" borderId="3" xfId="0" quotePrefix="1" applyFont="1" applyBorder="1" applyAlignment="1">
      <alignment horizontal="center" vertical="center"/>
    </xf>
    <xf numFmtId="14" fontId="3" fillId="0" borderId="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3" fontId="2" fillId="0" borderId="3" xfId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wrapText="1"/>
    </xf>
    <xf numFmtId="43" fontId="3" fillId="0" borderId="3" xfId="0" applyNumberFormat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1" applyNumberFormat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43" fontId="4" fillId="0" borderId="9" xfId="1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43" fontId="3" fillId="3" borderId="1" xfId="1" applyFont="1" applyFill="1" applyBorder="1" applyAlignment="1">
      <alignment horizontal="right" vertical="center"/>
    </xf>
    <xf numFmtId="43" fontId="3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3" fontId="3" fillId="3" borderId="1" xfId="1" applyFont="1" applyFill="1" applyBorder="1" applyAlignment="1">
      <alignment vertical="center"/>
    </xf>
    <xf numFmtId="14" fontId="3" fillId="3" borderId="2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43" fontId="3" fillId="3" borderId="3" xfId="1" applyFont="1" applyFill="1" applyBorder="1" applyAlignment="1">
      <alignment horizontal="right" vertical="center"/>
    </xf>
    <xf numFmtId="43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14" fontId="3" fillId="3" borderId="8" xfId="0" applyNumberFormat="1" applyFont="1" applyFill="1" applyBorder="1" applyAlignment="1">
      <alignment horizontal="center" vertical="center"/>
    </xf>
    <xf numFmtId="43" fontId="2" fillId="3" borderId="1" xfId="1" applyFont="1" applyFill="1" applyBorder="1" applyAlignment="1">
      <alignment vertical="center"/>
    </xf>
    <xf numFmtId="0" fontId="3" fillId="3" borderId="1" xfId="0" quotePrefix="1" applyFont="1" applyFill="1" applyBorder="1" applyAlignment="1">
      <alignment horizontal="center" vertical="center"/>
    </xf>
    <xf numFmtId="43" fontId="3" fillId="4" borderId="3" xfId="1" applyFont="1" applyFill="1" applyBorder="1" applyAlignment="1">
      <alignment horizontal="right" vertical="center"/>
    </xf>
    <xf numFmtId="43" fontId="3" fillId="4" borderId="3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43" fontId="2" fillId="4" borderId="3" xfId="1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14" fontId="3" fillId="4" borderId="8" xfId="0" applyNumberFormat="1" applyFont="1" applyFill="1" applyBorder="1" applyAlignment="1">
      <alignment horizontal="center" vertical="center"/>
    </xf>
    <xf numFmtId="43" fontId="3" fillId="4" borderId="1" xfId="1" applyFont="1" applyFill="1" applyBorder="1" applyAlignment="1">
      <alignment horizontal="right" vertical="center"/>
    </xf>
    <xf numFmtId="43" fontId="3" fillId="4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43" fontId="2" fillId="4" borderId="1" xfId="1" applyFont="1" applyFill="1" applyBorder="1" applyAlignment="1">
      <alignment vertical="center"/>
    </xf>
    <xf numFmtId="14" fontId="3" fillId="4" borderId="2" xfId="0" applyNumberFormat="1" applyFont="1" applyFill="1" applyBorder="1" applyAlignment="1">
      <alignment horizontal="center" vertical="center"/>
    </xf>
    <xf numFmtId="0" fontId="3" fillId="4" borderId="1" xfId="0" quotePrefix="1" applyFont="1" applyFill="1" applyBorder="1" applyAlignment="1">
      <alignment horizontal="center" vertical="center"/>
    </xf>
    <xf numFmtId="17" fontId="3" fillId="4" borderId="1" xfId="0" quotePrefix="1" applyNumberFormat="1" applyFont="1" applyFill="1" applyBorder="1" applyAlignment="1">
      <alignment horizontal="center" vertical="center"/>
    </xf>
    <xf numFmtId="43" fontId="8" fillId="0" borderId="1" xfId="1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17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fill>
        <patternFill patternType="solid">
          <fgColor indexed="64"/>
          <bgColor theme="9" tint="0.7999816888943144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ill>
        <patternFill patternType="solid">
          <fgColor indexed="64"/>
          <bgColor theme="9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numFmt numFmtId="35" formatCode="_-* #,##0.00_-;\-* #,##0.00_-;_-* &quot;-&quot;??_-;_-@_-"/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H Sarabun Ne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615605-49FC-411E-97DA-A5BF2C6DFA94}" name="ตุลาคม2567" displayName="ตุลาคม2567" ref="A1:L8" totalsRowShown="0" headerRowDxfId="170" tableBorderDxfId="169">
  <autoFilter ref="A1:L8" xr:uid="{A7615605-49FC-411E-97DA-A5BF2C6DFA94}"/>
  <tableColumns count="12">
    <tableColumn id="1" xr3:uid="{9B903E60-8A1A-40A7-836F-4C1D0F7508F4}" name="ลำดับ" dataDxfId="168"/>
    <tableColumn id="2" xr3:uid="{B2F7B555-42C2-4506-AD4D-531AC7731E67}" name="งานที่จัดซื้อ-ขัดจ้าง" dataDxfId="167"/>
    <tableColumn id="3" xr3:uid="{1947FAEE-FFFB-4F34-B437-2D28A20AD06A}" name="วงเงิน" dataDxfId="166" dataCellStyle="จุลภาค"/>
    <tableColumn id="4" xr3:uid="{B374E4EB-9853-433A-AC6C-76525255E03C}" name="ราคากลาง" dataDxfId="165"/>
    <tableColumn id="5" xr3:uid="{635A777F-B50A-4AD5-90A3-6D44531518D3}" name="วิธีซื้อ/จ้าง" dataDxfId="164"/>
    <tableColumn id="6" xr3:uid="{8D94D46C-F406-436B-9443-FAF947BC2EC2}" name="ผู้เสนอราคา" dataDxfId="163"/>
    <tableColumn id="7" xr3:uid="{8BEB41D3-9422-4BBA-906C-BD44381D3EF0}" name="ราคาเสนอ" dataDxfId="162" dataCellStyle="จุลภาค">
      <calculatedColumnFormula>C2</calculatedColumnFormula>
    </tableColumn>
    <tableColumn id="8" xr3:uid="{5097BF05-1255-424C-A6F3-EB4F0E38007B}" name="ผู้ที่ได้รับการคัดเลือก" dataDxfId="161">
      <calculatedColumnFormula>F2</calculatedColumnFormula>
    </tableColumn>
    <tableColumn id="9" xr3:uid="{BA062AE1-271A-44C7-B654-A10734421016}" name=" ราคาที่ตกลง" dataDxfId="160" dataCellStyle="จุลภาค">
      <calculatedColumnFormula>C2</calculatedColumnFormula>
    </tableColumn>
    <tableColumn id="10" xr3:uid="{45D5E39B-2B54-4718-8F26-CDF47211CB2F}" name="เหตุผลที่เลือก" dataDxfId="159"/>
    <tableColumn id="11" xr3:uid="{76512497-A571-46A6-AADD-892E5C8F64AD}" name="เลขที่สัญญา" dataDxfId="158"/>
    <tableColumn id="12" xr3:uid="{072C60CA-B8D7-4B87-8E65-128BBD283973}" name="ว/ด/ป สัญญา " dataDxfId="157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64FBD67-D47E-4F64-8555-EFDA2EDB6FB4}" name="กรกฎาคม2568" displayName="กรกฎาคม2568" ref="A1:L18" totalsRowShown="0" headerRowDxfId="42" tableBorderDxfId="41">
  <autoFilter ref="A1:L18" xr:uid="{864FBD67-D47E-4F64-8555-EFDA2EDB6FB4}"/>
  <tableColumns count="12">
    <tableColumn id="1" xr3:uid="{EDA03D35-824A-44BE-88EC-4340EC418072}" name="ลำดับ" dataDxfId="40"/>
    <tableColumn id="2" xr3:uid="{D3BCB6B2-FD3F-4BB0-B732-80312B918EA2}" name="งานที่จัดซื้อ-ขัดจ้าง" dataDxfId="39"/>
    <tableColumn id="3" xr3:uid="{BB05AA69-5EDD-4016-9EA1-6286BCD58283}" name="วงเงิน" dataDxfId="38" dataCellStyle="จุลภาค"/>
    <tableColumn id="4" xr3:uid="{1A1E702B-F13B-4DB6-B936-889147995469}" name="ราคากลาง" dataDxfId="37"/>
    <tableColumn id="5" xr3:uid="{2C73E3AC-D840-49EE-B104-21B9BC53B879}" name="วิธีซื้อ/จ้าง" dataDxfId="36"/>
    <tableColumn id="6" xr3:uid="{959B710D-5FA2-4CDC-96C1-23FC53BB8E24}" name="ผู้เสนอราคา" dataDxfId="35"/>
    <tableColumn id="7" xr3:uid="{904A943C-3EB0-442D-A15B-68F8565800D3}" name="ราคาเสนอ" dataDxfId="34" dataCellStyle="จุลภาค">
      <calculatedColumnFormula>C2</calculatedColumnFormula>
    </tableColumn>
    <tableColumn id="8" xr3:uid="{86FE63C2-6A9D-4A37-A1DB-A168E8CEAFC4}" name="ผู้ที่ได้รับการคัดเลือก" dataDxfId="33">
      <calculatedColumnFormula>F2</calculatedColumnFormula>
    </tableColumn>
    <tableColumn id="9" xr3:uid="{1126FB33-B129-4244-9325-7521A2BAF0ED}" name=" ราคาที่ตกลง" dataDxfId="32" dataCellStyle="จุลภาค">
      <calculatedColumnFormula>C2</calculatedColumnFormula>
    </tableColumn>
    <tableColumn id="10" xr3:uid="{047B4C5A-15F3-40B2-AECE-A8A95ED1905A}" name="เหตุผลที่เลือก" dataDxfId="31"/>
    <tableColumn id="11" xr3:uid="{630E138B-ED68-4792-A037-57157E11FA76}" name="เลขที่สัญญา" dataDxfId="30"/>
    <tableColumn id="12" xr3:uid="{2C637EAC-B3BA-4B18-818B-42E435A9B529}" name="ว/ด/ป สัญญา " dataDxfId="2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DC40DA0E-EDDD-41C8-A85A-676E1B248ED0}" name="สิงหาคม2568" displayName="สิงหาคม2568" ref="A1:L13" totalsRowShown="0" headerRowDxfId="28" tableBorderDxfId="27">
  <autoFilter ref="A1:L13" xr:uid="{DC40DA0E-EDDD-41C8-A85A-676E1B248ED0}"/>
  <tableColumns count="12">
    <tableColumn id="1" xr3:uid="{AFB08888-02CF-415B-AF5E-F9F175345BEC}" name="ลำดับ" dataDxfId="26"/>
    <tableColumn id="2" xr3:uid="{B57CE972-E618-4C10-93BC-672E4FA5F86B}" name="งานที่จัดซื้อ-ขัดจ้าง" dataDxfId="25"/>
    <tableColumn id="3" xr3:uid="{ED6EAACC-4818-41B7-9AA1-E3D7E930973E}" name="วงเงิน" dataDxfId="24" dataCellStyle="จุลภาค"/>
    <tableColumn id="4" xr3:uid="{A087FF8B-7A35-4D67-A30F-52C685B597C5}" name="ราคากลาง" dataDxfId="23"/>
    <tableColumn id="5" xr3:uid="{AB58D9EF-ACA4-4623-A4ED-A1AAEF7FBE6C}" name="วิธีซื้อ/จ้าง" dataDxfId="22"/>
    <tableColumn id="6" xr3:uid="{EB2194E4-CEDA-4D2F-A08C-188E67BE8C8D}" name="ผู้เสนอราคา" dataDxfId="21"/>
    <tableColumn id="7" xr3:uid="{A7B4DEFF-9907-4D6C-877E-D8FB0F9D4ED5}" name="ราคาเสนอ" dataDxfId="20" dataCellStyle="จุลภาค">
      <calculatedColumnFormula>C2</calculatedColumnFormula>
    </tableColumn>
    <tableColumn id="8" xr3:uid="{4CB5786A-C51F-4282-9CFD-49C5C1271A39}" name="ผู้ที่ได้รับการคัดเลือก" dataDxfId="19">
      <calculatedColumnFormula>F2</calculatedColumnFormula>
    </tableColumn>
    <tableColumn id="9" xr3:uid="{8476EB50-B8D9-4FAA-B37C-C3885FA89C28}" name=" ราคาที่ตกลง" dataDxfId="18" dataCellStyle="จุลภาค">
      <calculatedColumnFormula>C2</calculatedColumnFormula>
    </tableColumn>
    <tableColumn id="10" xr3:uid="{F23DAAB0-78AC-46E5-82F8-F78A14DA067D}" name="เหตุผลที่เลือก" dataDxfId="17"/>
    <tableColumn id="11" xr3:uid="{F3417E48-2661-4929-92E0-5A04F8D219CB}" name="เลขที่สัญญา" dataDxfId="16"/>
    <tableColumn id="12" xr3:uid="{178F7E99-53B2-4688-9959-99B3C3AED787}" name="ว/ด/ป สัญญา " dataDxfId="15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CDADCC06-731B-463B-9D6E-C387226006F0}" name="กันยายน2568" displayName="กันยายน2568" ref="A1:L34" totalsRowShown="0" headerRowDxfId="14" dataDxfId="13" tableBorderDxfId="12">
  <autoFilter ref="A1:L34" xr:uid="{CDADCC06-731B-463B-9D6E-C387226006F0}"/>
  <tableColumns count="12">
    <tableColumn id="1" xr3:uid="{F67B87B9-E9D5-491E-B7DC-76EAC6A65933}" name="ลำดับ" dataDxfId="11"/>
    <tableColumn id="2" xr3:uid="{B70F298A-894D-4A72-B110-852DBC0C5F83}" name="งานที่จัดซื้อ-ขัดจ้าง" dataDxfId="10"/>
    <tableColumn id="3" xr3:uid="{5425B624-23E2-4333-83EB-87FB7B936F5B}" name="วงเงิน" dataDxfId="9" dataCellStyle="จุลภาค"/>
    <tableColumn id="4" xr3:uid="{88AFD10C-C092-4A77-BF62-253DE1F73C76}" name="ราคากลาง" dataDxfId="8"/>
    <tableColumn id="5" xr3:uid="{75D7C37B-693B-4CAB-9B44-99CC62DDE23F}" name="วิธีซื้อ/จ้าง" dataDxfId="7"/>
    <tableColumn id="6" xr3:uid="{673F093B-4B47-451F-AEAD-2140FB3E89EC}" name="ผู้เสนอราคา" dataDxfId="6"/>
    <tableColumn id="7" xr3:uid="{CBE29644-7286-4A7A-91FC-F8F7F4B10D89}" name="ราคาเสนอ" dataDxfId="5" dataCellStyle="จุลภาค">
      <calculatedColumnFormula>C2</calculatedColumnFormula>
    </tableColumn>
    <tableColumn id="8" xr3:uid="{EBB3FFE1-76D2-4EE1-AE43-58185B30ADAB}" name="ผู้ที่ได้รับการคัดเลือก" dataDxfId="4">
      <calculatedColumnFormula>F2</calculatedColumnFormula>
    </tableColumn>
    <tableColumn id="9" xr3:uid="{E085DDDB-DA7C-4D7C-B672-0828CF69AA67}" name=" ราคาที่ตกลง" dataDxfId="3" dataCellStyle="จุลภาค">
      <calculatedColumnFormula>C2</calculatedColumnFormula>
    </tableColumn>
    <tableColumn id="10" xr3:uid="{614AA764-0FB2-4018-8A0B-2153D55BC734}" name="เหตุผลที่เลือก" dataDxfId="2"/>
    <tableColumn id="11" xr3:uid="{C8549154-CCC1-4DF5-BC6B-B3FFA3C7F3B7}" name="เลขที่สัญญา" dataDxfId="1"/>
    <tableColumn id="12" xr3:uid="{EB5EF2F0-AA22-4608-914E-49A780AD4EA3}" name="ว/ด/ป สัญญา 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D6FA23-53EC-486C-B018-72D1B5A0F848}" name="พฤศจิกายน2567" displayName="พฤศจิกายน2567" ref="A1:L10" totalsRowShown="0" headerRowDxfId="156" tableBorderDxfId="155">
  <autoFilter ref="A1:L10" xr:uid="{49D6FA23-53EC-486C-B018-72D1B5A0F848}"/>
  <tableColumns count="12">
    <tableColumn id="1" xr3:uid="{BCBAE116-BC55-46B4-B338-4344E86DA1DD}" name="ลำดับ" dataDxfId="154"/>
    <tableColumn id="2" xr3:uid="{CE806D79-9D32-47D8-BE63-B8D31DBFC407}" name="งานที่จัดซื้อ-ขัดจ้าง" dataDxfId="153"/>
    <tableColumn id="3" xr3:uid="{0FE864B8-4151-4CA9-996F-01D527AF58A0}" name="วงเงิน" dataDxfId="152" dataCellStyle="จุลภาค"/>
    <tableColumn id="4" xr3:uid="{BC1B0567-5922-481B-AC40-AEAE684E210F}" name="ราคากลาง" dataDxfId="151"/>
    <tableColumn id="5" xr3:uid="{7687D597-F184-4C23-BFDC-0462CA471BD0}" name="วิธีซื้อ/จ้าง" dataDxfId="150"/>
    <tableColumn id="6" xr3:uid="{4C3164BB-C8A1-4732-8288-8904BA5F2F8C}" name="ผู้เสนอราคา" dataDxfId="149"/>
    <tableColumn id="7" xr3:uid="{9EA06888-8EC5-43FD-A337-2976F6317C9C}" name="ราคาเสนอ" dataDxfId="148" dataCellStyle="จุลภาค">
      <calculatedColumnFormula>C2</calculatedColumnFormula>
    </tableColumn>
    <tableColumn id="8" xr3:uid="{C33A459B-DA16-4939-9B9B-D5FDC8CF0587}" name="ผู้ที่ได้รับการคัดเลือก" dataDxfId="147">
      <calculatedColumnFormula>F2</calculatedColumnFormula>
    </tableColumn>
    <tableColumn id="9" xr3:uid="{F99D6DCD-09B5-4C23-BCE2-40C06C0D8703}" name=" ราคาที่ตกลง" dataDxfId="146" dataCellStyle="จุลภาค">
      <calculatedColumnFormula>C2</calculatedColumnFormula>
    </tableColumn>
    <tableColumn id="10" xr3:uid="{6A0CE35D-3D03-4E04-8E62-595D8EB6A88B}" name="เหตุผลที่เลือก" dataDxfId="145"/>
    <tableColumn id="11" xr3:uid="{EF0AAA06-3680-4826-B4A9-665554A9258C}" name="เลขที่สัญญา" dataDxfId="144"/>
    <tableColumn id="12" xr3:uid="{E58AF5F3-151A-4C62-A966-E1326C15AFBF}" name="ว/ด/ป สัญญา " dataDxfId="143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919C1E9-D556-4DB0-AA6F-0B7783F05A30}" name="ธันวาคม2567" displayName="ธันวาคม2567" ref="A1:L30" totalsRowShown="0" headerRowDxfId="142" tableBorderDxfId="141">
  <autoFilter ref="A1:L30" xr:uid="{2919C1E9-D556-4DB0-AA6F-0B7783F05A30}"/>
  <tableColumns count="12">
    <tableColumn id="1" xr3:uid="{BB1045B9-C1A0-4FCA-B505-B4E81350AF89}" name="ลำดับ" dataDxfId="140"/>
    <tableColumn id="2" xr3:uid="{0CB5295B-D4C8-4044-9B44-D4BC380B1EAC}" name="งานที่จัดซื้อ-ขัดจ้าง" dataDxfId="139"/>
    <tableColumn id="3" xr3:uid="{BB00D541-7E64-495A-AA27-7483AE5848E6}" name="วงเงิน" dataDxfId="138" dataCellStyle="จุลภาค"/>
    <tableColumn id="4" xr3:uid="{D5B6B8F2-EFD6-4C63-AFB1-63EF186B058A}" name="ราคากลาง" dataDxfId="137"/>
    <tableColumn id="5" xr3:uid="{F0507394-755B-4A15-926A-B5104652ABE8}" name="วิธีซื้อ/จ้าง" dataDxfId="136"/>
    <tableColumn id="6" xr3:uid="{129B4564-D17A-417F-9420-848C7B73BC79}" name="ผู้เสนอราคา" dataDxfId="135"/>
    <tableColumn id="7" xr3:uid="{A2BAD963-4BBC-4518-B5BF-7C902D99E955}" name="ราคาเสนอ" dataDxfId="134" dataCellStyle="จุลภาค"/>
    <tableColumn id="8" xr3:uid="{BFC03635-CADA-4B8A-AB5F-0C825D8820C7}" name="ผู้ที่ได้รับการคัดเลือก" dataDxfId="133">
      <calculatedColumnFormula>F2</calculatedColumnFormula>
    </tableColumn>
    <tableColumn id="9" xr3:uid="{779A4850-AE62-4EC5-B844-CED87D03BB9C}" name=" ราคาที่ตกลง" dataDxfId="132" dataCellStyle="จุลภาค"/>
    <tableColumn id="10" xr3:uid="{3EE1C9C6-22DC-4CCF-AE4B-0BE73D02CB25}" name="เหตุผลที่เลือก" dataDxfId="131"/>
    <tableColumn id="11" xr3:uid="{017650DA-2398-48A5-A8E3-33A2C9C8CB33}" name="เลขที่สัญญา" dataDxfId="130"/>
    <tableColumn id="12" xr3:uid="{206507AD-4022-42D5-A8D1-5F4870148C09}" name="ว/ด/ป สัญญา " dataDxfId="129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EABD7B3-19C4-4626-9B9B-E759F2AED804}" name="มกราคม2568" displayName="มกราคม2568" ref="A1:L22" totalsRowShown="0" headerRowDxfId="128" tableBorderDxfId="127">
  <autoFilter ref="A1:L22" xr:uid="{7EABD7B3-19C4-4626-9B9B-E759F2AED804}"/>
  <tableColumns count="12">
    <tableColumn id="1" xr3:uid="{467165B9-7C16-4A3A-BD95-E0E318C4A801}" name="ลำดับ" dataDxfId="126"/>
    <tableColumn id="2" xr3:uid="{3615BF56-A074-42AE-9BB0-D20B2A80C9F5}" name="งานที่จัดซื้อ-ขัดจ้าง" dataDxfId="125"/>
    <tableColumn id="3" xr3:uid="{B508A8AA-62B6-444A-BC1B-30F854F0D324}" name="วงเงิน" dataDxfId="124" dataCellStyle="จุลภาค"/>
    <tableColumn id="4" xr3:uid="{40053148-FCFC-4CBD-A405-58A57A2A5181}" name="ราคากลาง" dataDxfId="123"/>
    <tableColumn id="5" xr3:uid="{E8C489FC-2E5A-4CC3-8633-7F8586CA9301}" name="วิธีซื้อ/จ้าง" dataDxfId="122"/>
    <tableColumn id="6" xr3:uid="{B2D60082-97D1-4992-991E-BDB493B3F968}" name="ผู้เสนอราคา" dataDxfId="121"/>
    <tableColumn id="7" xr3:uid="{9A8607A0-A88C-46DF-842B-7AFDFB262D66}" name="ราคาเสนอ" dataDxfId="120" dataCellStyle="จุลภาค"/>
    <tableColumn id="8" xr3:uid="{266668B8-EEB6-4DA7-8D19-9ADDEFCEF57F}" name="ผู้ที่ได้รับการคัดเลือก" dataDxfId="119">
      <calculatedColumnFormula>F2</calculatedColumnFormula>
    </tableColumn>
    <tableColumn id="9" xr3:uid="{2B87FB11-1A96-43BD-ADBB-9723671790CE}" name=" ราคาที่ตกลง" dataDxfId="118" dataCellStyle="จุลภาค">
      <calculatedColumnFormula>C2</calculatedColumnFormula>
    </tableColumn>
    <tableColumn id="10" xr3:uid="{EC1A9172-FA63-4C9B-A2C9-D6B0D5DB7A1E}" name="เหตุผลที่เลือก" dataDxfId="117"/>
    <tableColumn id="11" xr3:uid="{50FE7A53-DB84-4177-871F-3F86BC681E87}" name="เลขที่สัญญา" dataDxfId="116"/>
    <tableColumn id="12" xr3:uid="{4383E2C3-BC77-406D-A4FF-CE77FADA94A8}" name="ว/ด/ป สัญญา " dataDxfId="11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E6BE3A8-6C34-4CAB-82AE-7D38AD70921B}" name="กุมภาพันธ์2568" displayName="กุมภาพันธ์2568" ref="A1:L13" totalsRowShown="0" headerRowDxfId="114" tableBorderDxfId="113">
  <autoFilter ref="A1:L13" xr:uid="{1E6BE3A8-6C34-4CAB-82AE-7D38AD70921B}"/>
  <tableColumns count="12">
    <tableColumn id="1" xr3:uid="{1472CDE2-2D30-4959-8D9D-F6F121C6E36E}" name="ลำดับ" dataDxfId="112"/>
    <tableColumn id="2" xr3:uid="{BBFB4D96-54FA-4A57-AAA2-0B0D7C0A5E3D}" name="งานที่จัดซื้อ-ขัดจ้าง" dataDxfId="111"/>
    <tableColumn id="3" xr3:uid="{01C55F06-D87C-42BC-9B32-09FD5FE7C4AA}" name="วงเงิน" dataDxfId="110" dataCellStyle="จุลภาค"/>
    <tableColumn id="4" xr3:uid="{954EB22C-F6AF-4943-895C-16EC090CD50B}" name="ราคากลาง" dataDxfId="109"/>
    <tableColumn id="5" xr3:uid="{18619936-3845-4B8D-A6A2-8BA3A6908A63}" name="วิธีซื้อ/จ้าง" dataDxfId="108"/>
    <tableColumn id="6" xr3:uid="{9D0EB96F-B24B-43BB-A6AB-D7B11E75EA6F}" name="ผู้เสนอราคา" dataDxfId="107"/>
    <tableColumn id="7" xr3:uid="{66EB29AE-CD28-4F45-9B59-FE457E5B1E17}" name="ราคาเสนอ" dataDxfId="106" dataCellStyle="จุลภาค"/>
    <tableColumn id="8" xr3:uid="{7B044500-C468-4E88-9321-1ED764477F71}" name="ผู้ที่ได้รับการคัดเลือก" dataDxfId="105">
      <calculatedColumnFormula>F2</calculatedColumnFormula>
    </tableColumn>
    <tableColumn id="9" xr3:uid="{E6C28EB6-C07C-42D6-B102-400650F3F769}" name=" ราคาที่ตกลง" dataDxfId="104" dataCellStyle="จุลภาค"/>
    <tableColumn id="10" xr3:uid="{13B146E1-ECFC-49DA-B637-4D2DE174540B}" name="เหตุผลที่เลือก" dataDxfId="103"/>
    <tableColumn id="11" xr3:uid="{B293E5EF-BDC4-4A3D-830C-8B36659FAAE3}" name="เลขที่สัญญา" dataDxfId="102"/>
    <tableColumn id="12" xr3:uid="{5B9C36A1-2615-4EC8-8D05-F59063C575DD}" name="ว/ด/ป สัญญา " dataDxfId="10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D2C0BD6-7D5F-43E9-9042-39F1C241CB87}" name="มีนาคม2568" displayName="มีนาคม2568" ref="A1:L25" totalsRowShown="0" headerRowDxfId="100" tableBorderDxfId="99">
  <autoFilter ref="A1:L25" xr:uid="{9D2C0BD6-7D5F-43E9-9042-39F1C241CB87}"/>
  <tableColumns count="12">
    <tableColumn id="1" xr3:uid="{C2C5A501-1DAE-4334-9646-84DAC7C3CD03}" name="ลำดับ" dataDxfId="98"/>
    <tableColumn id="2" xr3:uid="{F87DCC4E-1E6C-45BE-B427-23EC8D3982EB}" name="งานที่จัดซื้อ-ขัดจ้าง" dataDxfId="97"/>
    <tableColumn id="3" xr3:uid="{2E2C7E16-7627-4BA0-8C9F-AC5E0C96507D}" name="วงเงิน" dataDxfId="96" dataCellStyle="จุลภาค"/>
    <tableColumn id="4" xr3:uid="{32829120-E6E3-4F8A-B6C2-F7F7D9FA53C5}" name="ราคากลาง" dataDxfId="95"/>
    <tableColumn id="5" xr3:uid="{6C2C1BD8-ACAF-4C5B-BBD5-9ECAA185BE5B}" name="วิธีซื้อ/จ้าง" dataDxfId="94"/>
    <tableColumn id="6" xr3:uid="{E195BE99-47B9-4F0F-9F7E-B1DC57CA80B2}" name="ผู้เสนอราคา" dataDxfId="93"/>
    <tableColumn id="7" xr3:uid="{2817E47D-4021-472E-8598-5FF1FC41712A}" name="ราคาเสนอ" dataDxfId="92" dataCellStyle="จุลภาค"/>
    <tableColumn id="8" xr3:uid="{6755D302-358B-4FCB-AB4E-3D59CC187866}" name="ผู้ที่ได้รับการคัดเลือก" dataDxfId="91">
      <calculatedColumnFormula>F2</calculatedColumnFormula>
    </tableColumn>
    <tableColumn id="9" xr3:uid="{114AA116-9C2D-4152-B654-B8F0C791BF96}" name=" ราคาที่ตกลง" dataDxfId="90" dataCellStyle="จุลภาค"/>
    <tableColumn id="10" xr3:uid="{154EE9CB-CD2D-4ACA-BEC5-C84BB63A12C4}" name="เหตุผลที่เลือก" dataDxfId="89"/>
    <tableColumn id="11" xr3:uid="{E670E32A-0BAC-4C52-93C2-A05067A2B89E}" name="เลขที่สัญญา" dataDxfId="88"/>
    <tableColumn id="12" xr3:uid="{DFADB98C-0D82-4156-8931-AE2A6931818C}" name="ว/ด/ป สัญญา " dataDxfId="87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7D40F81-4B7C-4C57-B72E-D61F31BE4A31}" name="เมษายน2568" displayName="เมษายน2568" ref="A1:L21" totalsRowShown="0" headerRowDxfId="86" tableBorderDxfId="85">
  <autoFilter ref="A1:L21" xr:uid="{67D40F81-4B7C-4C57-B72E-D61F31BE4A31}"/>
  <tableColumns count="12">
    <tableColumn id="1" xr3:uid="{A4B0046C-0099-410F-8143-566EBC682EA2}" name="ลำดับ" dataDxfId="84"/>
    <tableColumn id="2" xr3:uid="{3A50A4D9-EDA2-497E-ADC3-5E3707E562F3}" name="งานที่จัดซื้อ-ขัดจ้าง" dataDxfId="83"/>
    <tableColumn id="3" xr3:uid="{07B16F24-01EE-4B12-96D1-AFFFE13A286F}" name="วงเงิน" dataDxfId="82" dataCellStyle="จุลภาค"/>
    <tableColumn id="4" xr3:uid="{14841AFB-50E3-46F3-9C39-0A3E7B8552B4}" name="ราคากลาง" dataDxfId="81"/>
    <tableColumn id="5" xr3:uid="{5C7A30AB-D9B6-4329-9CF4-136115CCDCCA}" name="วิธีซื้อ/จ้าง" dataDxfId="80"/>
    <tableColumn id="6" xr3:uid="{6B1908F9-2142-49F0-A547-BCDEEA856B79}" name="ผู้เสนอราคา" dataDxfId="79"/>
    <tableColumn id="7" xr3:uid="{BA16E3E4-FF93-4499-991B-702286A876C4}" name="ราคาเสนอ" dataDxfId="78" dataCellStyle="จุลภาค">
      <calculatedColumnFormula>C2</calculatedColumnFormula>
    </tableColumn>
    <tableColumn id="8" xr3:uid="{2B6FB267-A699-4558-98B1-76647E6998EE}" name="ผู้ที่ได้รับการคัดเลือก" dataDxfId="77">
      <calculatedColumnFormula>F2</calculatedColumnFormula>
    </tableColumn>
    <tableColumn id="9" xr3:uid="{114DBA22-8037-4D8C-AF6F-6927D6A28DF1}" name=" ราคาที่ตกลง" dataDxfId="76" dataCellStyle="จุลภาค">
      <calculatedColumnFormula>C2</calculatedColumnFormula>
    </tableColumn>
    <tableColumn id="10" xr3:uid="{619F42DA-8F6F-4A81-B45A-E8BECA2E861E}" name="เหตุผลที่เลือก" dataDxfId="75"/>
    <tableColumn id="11" xr3:uid="{C5494650-8860-4C1F-9035-D87C808B7AC8}" name="เลขที่สัญญา" dataDxfId="74"/>
    <tableColumn id="12" xr3:uid="{145532FF-BD75-4424-95C1-E48DA01D3F89}" name="ว/ด/ป สัญญา " dataDxfId="73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7058B6E-6C23-44F0-9E9B-029BAB22661A}" name="พฤษภาคม2568" displayName="พฤษภาคม2568" ref="A1:L31" totalsRowShown="0" headerRowDxfId="72" headerRowBorderDxfId="71" tableBorderDxfId="70" totalsRowBorderDxfId="69">
  <autoFilter ref="A1:L31" xr:uid="{07058B6E-6C23-44F0-9E9B-029BAB22661A}"/>
  <tableColumns count="12">
    <tableColumn id="1" xr3:uid="{DBA56C3C-42E6-4CEA-B8FF-9A7871ACB131}" name="ลำดับ" dataDxfId="68"/>
    <tableColumn id="2" xr3:uid="{13AE78F3-B54C-4226-B258-E6E05FCE5E84}" name="งานที่จัดซื้อ-ขัดจ้าง" dataDxfId="67"/>
    <tableColumn id="3" xr3:uid="{CC8D9FA5-F871-42D2-9489-51F468A7F306}" name="วงเงิน" dataDxfId="66" dataCellStyle="จุลภาค"/>
    <tableColumn id="4" xr3:uid="{A5874330-44AA-4A50-BE9A-35C57E2057F1}" name="ราคากลาง" dataDxfId="65"/>
    <tableColumn id="5" xr3:uid="{23E64FA2-3289-45CB-A053-CCD6B064BB0C}" name="วิธีซื้อ/จ้าง" dataDxfId="64"/>
    <tableColumn id="6" xr3:uid="{2F79408C-1306-43A7-9373-7CD1F9A3930D}" name="ผู้เสนอราคา" dataDxfId="63"/>
    <tableColumn id="7" xr3:uid="{D2447F10-2560-495C-9652-751D063F1D8C}" name="ราคาเสนอ" dataDxfId="62" dataCellStyle="จุลภาค">
      <calculatedColumnFormula>C2</calculatedColumnFormula>
    </tableColumn>
    <tableColumn id="8" xr3:uid="{5FE30AC9-9115-4AFE-A481-A14F2D7718A9}" name="ผู้ที่ได้รับการคัดเลือก" dataDxfId="61">
      <calculatedColumnFormula>F2</calculatedColumnFormula>
    </tableColumn>
    <tableColumn id="9" xr3:uid="{A42541CF-C298-4104-BDFA-0D3880DAA6F4}" name=" ราคาที่ตกลง" dataDxfId="60" dataCellStyle="จุลภาค">
      <calculatedColumnFormula>C2</calculatedColumnFormula>
    </tableColumn>
    <tableColumn id="10" xr3:uid="{62AB9A2F-A52E-4728-A3FA-9EA7BE0BEC26}" name="เหตุผลที่เลือก" dataDxfId="59"/>
    <tableColumn id="11" xr3:uid="{596215CE-5D40-4980-AB65-51CE71A71AB6}" name="เลขที่สัญญา" dataDxfId="58"/>
    <tableColumn id="12" xr3:uid="{37D5CA78-BDEC-4737-B3E3-6E4B0271CFFF}" name="ว/ด/ป " dataDxfId="57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151B6AF-45F5-4A6F-9513-B69A27D603F6}" name="มิถุนายน2568" displayName="มิถุนายน2568" ref="A1:L16" totalsRowShown="0" headerRowDxfId="56" tableBorderDxfId="55">
  <autoFilter ref="A1:L16" xr:uid="{4151B6AF-45F5-4A6F-9513-B69A27D603F6}">
    <filterColumn colId="1">
      <filters>
        <filter val="ซื้อครุภัณฑ์งานบ้านงานครัว (เครื่องตัดหญ้า แบบนั่งขับ จำนวน 1 เครื่อง) เพื่อใช้ในสนามกีฬา และดูแลสวนสาธารณะให้มีความสวยงาม "/>
      </filters>
    </filterColumn>
  </autoFilter>
  <tableColumns count="12">
    <tableColumn id="1" xr3:uid="{59025887-6460-4EDF-B9FE-123FA1969CB3}" name="ลำดับ" dataDxfId="54"/>
    <tableColumn id="2" xr3:uid="{CD1D3C17-CB4A-4377-B746-0EC03216186A}" name="งานที่จัดซื้อ-ขัดจ้าง" dataDxfId="53"/>
    <tableColumn id="3" xr3:uid="{7FA57BA9-9216-445C-B85D-5DBA3A8FEC8C}" name="วงเงิน" dataDxfId="52" dataCellStyle="จุลภาค"/>
    <tableColumn id="4" xr3:uid="{FA6966B2-5B8D-4513-9654-8FD7AC84973A}" name="ราคากลาง" dataDxfId="51"/>
    <tableColumn id="5" xr3:uid="{F945A27B-BA0E-4C16-ACF5-C9E7CB0F0CD3}" name="วิธีซื้อ/จ้าง" dataDxfId="50"/>
    <tableColumn id="6" xr3:uid="{71C11AA3-6A45-413D-8B1E-0B0109C3F9B4}" name="ผู้เสนอราคา" dataDxfId="49"/>
    <tableColumn id="7" xr3:uid="{41BB76A4-D607-4250-8AA2-A13333A5CA4F}" name="ราคาเสนอ" dataDxfId="48" dataCellStyle="จุลภาค">
      <calculatedColumnFormula>C2</calculatedColumnFormula>
    </tableColumn>
    <tableColumn id="8" xr3:uid="{5EA6E095-8398-419A-BA41-0F7B6902D113}" name="ผู้ที่ได้รับการคัดเลือก" dataDxfId="47">
      <calculatedColumnFormula>F2</calculatedColumnFormula>
    </tableColumn>
    <tableColumn id="9" xr3:uid="{F90E4D24-B626-4EF2-A8F7-8953AADDFF0E}" name=" ราคาที่ตกลง" dataDxfId="46" dataCellStyle="จุลภาค">
      <calculatedColumnFormula>C2</calculatedColumnFormula>
    </tableColumn>
    <tableColumn id="10" xr3:uid="{FFE59CE7-1428-4152-ABC8-394E9254795F}" name="เหตุผลที่เลือก" dataDxfId="45"/>
    <tableColumn id="11" xr3:uid="{A526E3A5-E1D3-4A95-B926-CB867511F6F3}" name="เลขที่สัญญา" dataDxfId="44"/>
    <tableColumn id="12" xr3:uid="{AC8DB2F5-CF1A-4DC6-9EE5-FD51BBD91552}" name="ว/ด/ป สัญญา " dataDxfId="4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57CEC-9809-469B-9E4C-AFF5A9662DAD}">
  <sheetPr>
    <pageSetUpPr fitToPage="1"/>
  </sheetPr>
  <dimension ref="A1:L9"/>
  <sheetViews>
    <sheetView zoomScaleNormal="100" workbookViewId="0">
      <selection activeCell="B2" sqref="B2"/>
    </sheetView>
  </sheetViews>
  <sheetFormatPr defaultColWidth="8.5" defaultRowHeight="18.75" customHeight="1"/>
  <cols>
    <col min="1" max="1" width="6.125" style="13" customWidth="1"/>
    <col min="2" max="2" width="29.875" style="16" customWidth="1"/>
    <col min="3" max="3" width="14.625" style="13" customWidth="1"/>
    <col min="4" max="4" width="15.625" style="13" customWidth="1"/>
    <col min="5" max="5" width="13.875" style="13" customWidth="1"/>
    <col min="6" max="6" width="12.875" style="13" customWidth="1"/>
    <col min="7" max="7" width="16.75" style="14" customWidth="1"/>
    <col min="8" max="8" width="14.875" style="15" customWidth="1"/>
    <col min="9" max="9" width="14.375" style="14" customWidth="1"/>
    <col min="10" max="10" width="10.125" style="13" customWidth="1"/>
    <col min="11" max="11" width="9.625" style="15" customWidth="1"/>
    <col min="12" max="12" width="12.75" style="15" customWidth="1"/>
    <col min="13" max="16384" width="8.5" style="13"/>
  </cols>
  <sheetData>
    <row r="1" spans="1:12" s="48" customFormat="1" ht="51" customHeight="1">
      <c r="A1" s="53" t="s">
        <v>0</v>
      </c>
      <c r="B1" s="2" t="s">
        <v>1</v>
      </c>
      <c r="C1" s="46" t="s">
        <v>2</v>
      </c>
      <c r="D1" s="46" t="s">
        <v>3</v>
      </c>
      <c r="E1" s="2" t="s">
        <v>4</v>
      </c>
      <c r="F1" s="2" t="s">
        <v>7</v>
      </c>
      <c r="G1" s="3" t="s">
        <v>8</v>
      </c>
      <c r="H1" s="4" t="s">
        <v>9</v>
      </c>
      <c r="I1" s="26" t="s">
        <v>10</v>
      </c>
      <c r="J1" s="4" t="s">
        <v>5</v>
      </c>
      <c r="K1" s="47" t="s">
        <v>6</v>
      </c>
      <c r="L1" s="56" t="s">
        <v>522</v>
      </c>
    </row>
    <row r="2" spans="1:12" ht="105" customHeight="1">
      <c r="A2" s="54">
        <v>1</v>
      </c>
      <c r="B2" s="9" t="s">
        <v>426</v>
      </c>
      <c r="C2" s="5">
        <v>13004</v>
      </c>
      <c r="D2" s="7">
        <v>13004</v>
      </c>
      <c r="E2" s="1" t="s">
        <v>11</v>
      </c>
      <c r="F2" s="6" t="s">
        <v>427</v>
      </c>
      <c r="G2" s="17">
        <f>C2</f>
        <v>13004</v>
      </c>
      <c r="H2" s="6" t="str">
        <f>F2</f>
        <v>ร้านวิชาชาป้ายอิงค์เจ็ท</v>
      </c>
      <c r="I2" s="17">
        <f>C2</f>
        <v>13004</v>
      </c>
      <c r="J2" s="1" t="s">
        <v>12</v>
      </c>
      <c r="K2" s="20" t="s">
        <v>95</v>
      </c>
      <c r="L2" s="49">
        <v>243922</v>
      </c>
    </row>
    <row r="3" spans="1:12" ht="107.25" customHeight="1">
      <c r="A3" s="55">
        <v>2</v>
      </c>
      <c r="B3" s="9" t="s">
        <v>428</v>
      </c>
      <c r="C3" s="5">
        <v>15000</v>
      </c>
      <c r="D3" s="7">
        <v>15000</v>
      </c>
      <c r="E3" s="1" t="s">
        <v>11</v>
      </c>
      <c r="F3" s="6" t="s">
        <v>429</v>
      </c>
      <c r="G3" s="17">
        <f>C3</f>
        <v>15000</v>
      </c>
      <c r="H3" s="6" t="str">
        <f>F3</f>
        <v>NK-Electronic.com</v>
      </c>
      <c r="I3" s="17">
        <f>C3</f>
        <v>15000</v>
      </c>
      <c r="J3" s="1" t="s">
        <v>12</v>
      </c>
      <c r="K3" s="20" t="s">
        <v>26</v>
      </c>
      <c r="L3" s="49">
        <v>243922</v>
      </c>
    </row>
    <row r="4" spans="1:12" ht="88.5" customHeight="1">
      <c r="A4" s="54">
        <v>3</v>
      </c>
      <c r="B4" s="9" t="s">
        <v>430</v>
      </c>
      <c r="C4" s="5">
        <v>513000</v>
      </c>
      <c r="D4" s="7">
        <v>513600</v>
      </c>
      <c r="E4" s="1" t="s">
        <v>11</v>
      </c>
      <c r="F4" s="6" t="s">
        <v>431</v>
      </c>
      <c r="G4" s="17">
        <f>C4</f>
        <v>513000</v>
      </c>
      <c r="H4" s="6" t="str">
        <f>F4</f>
        <v>บริษัท โทรคมนาคมแห่งชาติ จำกัด (มหาชน)</v>
      </c>
      <c r="I4" s="17">
        <f>C4</f>
        <v>513000</v>
      </c>
      <c r="J4" s="1" t="s">
        <v>12</v>
      </c>
      <c r="K4" s="20" t="s">
        <v>432</v>
      </c>
      <c r="L4" s="49">
        <v>243900</v>
      </c>
    </row>
    <row r="5" spans="1:12" ht="107.25" customHeight="1">
      <c r="A5" s="55">
        <v>4</v>
      </c>
      <c r="B5" s="9" t="s">
        <v>433</v>
      </c>
      <c r="C5" s="5">
        <v>15600</v>
      </c>
      <c r="D5" s="7">
        <v>15600</v>
      </c>
      <c r="E5" s="1" t="s">
        <v>11</v>
      </c>
      <c r="F5" s="6" t="s">
        <v>434</v>
      </c>
      <c r="G5" s="17">
        <f t="shared" ref="G5:G8" si="0">C5</f>
        <v>15600</v>
      </c>
      <c r="H5" s="6" t="str">
        <f t="shared" ref="H5:H8" si="1">F5</f>
        <v>บี.เอส.สปอร์ต</v>
      </c>
      <c r="I5" s="17">
        <f t="shared" ref="I5:I8" si="2">C5</f>
        <v>15600</v>
      </c>
      <c r="J5" s="1" t="s">
        <v>12</v>
      </c>
      <c r="K5" s="20" t="s">
        <v>103</v>
      </c>
      <c r="L5" s="49">
        <v>243913</v>
      </c>
    </row>
    <row r="6" spans="1:12" ht="123.75" customHeight="1">
      <c r="A6" s="54">
        <v>5</v>
      </c>
      <c r="B6" s="9" t="s">
        <v>435</v>
      </c>
      <c r="C6" s="5">
        <v>195116.48</v>
      </c>
      <c r="D6" s="7">
        <v>195118.48</v>
      </c>
      <c r="E6" s="1" t="s">
        <v>11</v>
      </c>
      <c r="F6" s="6" t="s">
        <v>337</v>
      </c>
      <c r="G6" s="17">
        <f t="shared" si="0"/>
        <v>195116.48</v>
      </c>
      <c r="H6" s="6" t="str">
        <f t="shared" si="1"/>
        <v>สหกรณ์โคนมปากช่อง จำกัด</v>
      </c>
      <c r="I6" s="17">
        <f t="shared" si="2"/>
        <v>195116.48</v>
      </c>
      <c r="J6" s="1" t="s">
        <v>12</v>
      </c>
      <c r="K6" s="20" t="s">
        <v>26</v>
      </c>
      <c r="L6" s="49">
        <v>243895</v>
      </c>
    </row>
    <row r="7" spans="1:12" ht="90" customHeight="1">
      <c r="A7" s="55">
        <v>6</v>
      </c>
      <c r="B7" s="9" t="s">
        <v>436</v>
      </c>
      <c r="C7" s="5">
        <v>1176879.04</v>
      </c>
      <c r="D7" s="7">
        <v>1176879.04</v>
      </c>
      <c r="E7" s="1" t="s">
        <v>11</v>
      </c>
      <c r="F7" s="6" t="s">
        <v>337</v>
      </c>
      <c r="G7" s="17">
        <f t="shared" si="0"/>
        <v>1176879.04</v>
      </c>
      <c r="H7" s="6" t="str">
        <f t="shared" si="1"/>
        <v>สหกรณ์โคนมปากช่อง จำกัด</v>
      </c>
      <c r="I7" s="17">
        <f t="shared" si="2"/>
        <v>1176879.04</v>
      </c>
      <c r="J7" s="1" t="s">
        <v>12</v>
      </c>
      <c r="K7" s="20" t="s">
        <v>437</v>
      </c>
      <c r="L7" s="49">
        <v>243895</v>
      </c>
    </row>
    <row r="8" spans="1:12" ht="98.25" customHeight="1">
      <c r="A8" s="57">
        <v>7</v>
      </c>
      <c r="B8" s="58" t="s">
        <v>438</v>
      </c>
      <c r="C8" s="24">
        <v>6600</v>
      </c>
      <c r="D8" s="50">
        <v>6600</v>
      </c>
      <c r="E8" s="10" t="s">
        <v>11</v>
      </c>
      <c r="F8" s="11" t="s">
        <v>439</v>
      </c>
      <c r="G8" s="18">
        <f t="shared" si="0"/>
        <v>6600</v>
      </c>
      <c r="H8" s="11" t="str">
        <f t="shared" si="1"/>
        <v>ไอคิวก็อปปี๊ เซอร์วิส</v>
      </c>
      <c r="I8" s="18">
        <f t="shared" si="2"/>
        <v>6600</v>
      </c>
      <c r="J8" s="10" t="s">
        <v>12</v>
      </c>
      <c r="K8" s="51" t="s">
        <v>440</v>
      </c>
      <c r="L8" s="52">
        <v>243900</v>
      </c>
    </row>
    <row r="9" spans="1:12" ht="60" customHeight="1"/>
  </sheetData>
  <pageMargins left="0.25" right="0.25" top="0.890625" bottom="0.75" header="0.3" footer="0.3"/>
  <pageSetup paperSize="9" scale="78" fitToHeight="0" orientation="landscape" r:id="rId1"/>
  <headerFooter>
    <oddHeader>&amp;C&amp;"TH SarabunPSK,ตัวหนา"&amp;14สรุปผลการจัดซื้อจัดจ้าง ประจำเดือนตุลาคม 2567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44036-22A9-4711-BA4E-E07A4EE1A597}">
  <sheetPr>
    <pageSetUpPr fitToPage="1"/>
  </sheetPr>
  <dimension ref="A1:L18"/>
  <sheetViews>
    <sheetView zoomScaleNormal="100" workbookViewId="0">
      <selection activeCell="F3" sqref="F3"/>
    </sheetView>
  </sheetViews>
  <sheetFormatPr defaultColWidth="8.5" defaultRowHeight="18.75" customHeight="1"/>
  <cols>
    <col min="1" max="1" width="5.875" style="13" customWidth="1"/>
    <col min="2" max="2" width="29.875" style="16" customWidth="1"/>
    <col min="3" max="3" width="11.75" style="13" customWidth="1"/>
    <col min="4" max="4" width="12.5" style="13" customWidth="1"/>
    <col min="5" max="5" width="12.875" style="13" customWidth="1"/>
    <col min="6" max="6" width="13.75" style="13" customWidth="1"/>
    <col min="7" max="7" width="15.125" style="25" customWidth="1"/>
    <col min="8" max="8" width="14.25" style="15" customWidth="1"/>
    <col min="9" max="9" width="12.375" style="14" customWidth="1"/>
    <col min="10" max="10" width="12.125" style="13" customWidth="1"/>
    <col min="11" max="11" width="11.25" style="15" customWidth="1"/>
    <col min="12" max="12" width="13.5" style="15" customWidth="1"/>
    <col min="13" max="16384" width="8.5" style="13"/>
  </cols>
  <sheetData>
    <row r="1" spans="1:12" s="48" customFormat="1" ht="33" customHeight="1">
      <c r="A1" s="53" t="s">
        <v>0</v>
      </c>
      <c r="B1" s="2" t="s">
        <v>1</v>
      </c>
      <c r="C1" s="46" t="s">
        <v>2</v>
      </c>
      <c r="D1" s="46" t="s">
        <v>3</v>
      </c>
      <c r="E1" s="2" t="s">
        <v>4</v>
      </c>
      <c r="F1" s="2" t="s">
        <v>7</v>
      </c>
      <c r="G1" s="3" t="s">
        <v>8</v>
      </c>
      <c r="H1" s="4" t="s">
        <v>9</v>
      </c>
      <c r="I1" s="26" t="s">
        <v>10</v>
      </c>
      <c r="J1" s="4" t="s">
        <v>5</v>
      </c>
      <c r="K1" s="47" t="s">
        <v>6</v>
      </c>
      <c r="L1" s="72" t="s">
        <v>522</v>
      </c>
    </row>
    <row r="2" spans="1:12" s="33" customFormat="1" ht="75.75" customHeight="1">
      <c r="A2" s="54">
        <v>1</v>
      </c>
      <c r="B2" s="32" t="s">
        <v>286</v>
      </c>
      <c r="C2" s="31" t="s">
        <v>254</v>
      </c>
      <c r="D2" s="34">
        <v>17900</v>
      </c>
      <c r="E2" s="1" t="s">
        <v>11</v>
      </c>
      <c r="F2" s="6" t="s">
        <v>287</v>
      </c>
      <c r="G2" s="31" t="str">
        <f>C2</f>
        <v>17,900.00 </v>
      </c>
      <c r="H2" s="6" t="str">
        <f>F2</f>
        <v>ทองเจริญศึกษา,ทองเจริญเครื่องเขียน</v>
      </c>
      <c r="I2" s="31" t="str">
        <f>C2</f>
        <v>17,900.00 </v>
      </c>
      <c r="J2" s="1" t="s">
        <v>12</v>
      </c>
      <c r="K2" s="1" t="s">
        <v>289</v>
      </c>
      <c r="L2" s="49">
        <v>244188</v>
      </c>
    </row>
    <row r="3" spans="1:12" s="33" customFormat="1" ht="96.75" customHeight="1">
      <c r="A3" s="55">
        <v>2</v>
      </c>
      <c r="B3" s="32" t="s">
        <v>255</v>
      </c>
      <c r="C3" s="31" t="s">
        <v>256</v>
      </c>
      <c r="D3" s="34">
        <v>14425</v>
      </c>
      <c r="E3" s="1" t="s">
        <v>11</v>
      </c>
      <c r="F3" s="6" t="s">
        <v>290</v>
      </c>
      <c r="G3" s="31" t="str">
        <f>C3</f>
        <v>14,425.00 </v>
      </c>
      <c r="H3" s="6" t="str">
        <f>F3</f>
        <v>ร้านอ๋องเจริญยนต์</v>
      </c>
      <c r="I3" s="31" t="str">
        <f>C3</f>
        <v>14,425.00 </v>
      </c>
      <c r="J3" s="1" t="s">
        <v>12</v>
      </c>
      <c r="K3" s="1" t="s">
        <v>291</v>
      </c>
      <c r="L3" s="49">
        <v>244188</v>
      </c>
    </row>
    <row r="4" spans="1:12" s="33" customFormat="1" ht="75" customHeight="1">
      <c r="A4" s="54">
        <v>3</v>
      </c>
      <c r="B4" s="32" t="s">
        <v>257</v>
      </c>
      <c r="C4" s="31" t="s">
        <v>258</v>
      </c>
      <c r="D4" s="34">
        <v>7400</v>
      </c>
      <c r="E4" s="1" t="s">
        <v>11</v>
      </c>
      <c r="F4" s="6" t="s">
        <v>292</v>
      </c>
      <c r="G4" s="31" t="str">
        <f>C4</f>
        <v>7,400.00 </v>
      </c>
      <c r="H4" s="6" t="str">
        <f>F4</f>
        <v>บจก.รุ่งเรืองการค้า 1979</v>
      </c>
      <c r="I4" s="31" t="str">
        <f>C4</f>
        <v>7,400.00 </v>
      </c>
      <c r="J4" s="1" t="s">
        <v>12</v>
      </c>
      <c r="K4" s="20" t="s">
        <v>293</v>
      </c>
      <c r="L4" s="49">
        <v>244187</v>
      </c>
    </row>
    <row r="5" spans="1:12" s="33" customFormat="1" ht="105" customHeight="1">
      <c r="A5" s="54">
        <v>4</v>
      </c>
      <c r="B5" s="32" t="s">
        <v>259</v>
      </c>
      <c r="C5" s="31" t="s">
        <v>260</v>
      </c>
      <c r="D5" s="34">
        <v>4000</v>
      </c>
      <c r="E5" s="1" t="s">
        <v>11</v>
      </c>
      <c r="F5" s="6" t="s">
        <v>294</v>
      </c>
      <c r="G5" s="31" t="str">
        <f t="shared" ref="G5:G18" si="0">C5</f>
        <v>4,000.00 </v>
      </c>
      <c r="H5" s="6" t="str">
        <f t="shared" ref="H5:H18" si="1">F5</f>
        <v>บจก เอเอส ซิสเต็ม</v>
      </c>
      <c r="I5" s="31" t="str">
        <f t="shared" ref="I5:I18" si="2">C5</f>
        <v>4,000.00 </v>
      </c>
      <c r="J5" s="1" t="s">
        <v>12</v>
      </c>
      <c r="K5" s="1" t="s">
        <v>86</v>
      </c>
      <c r="L5" s="49">
        <v>244187</v>
      </c>
    </row>
    <row r="6" spans="1:12" s="33" customFormat="1" ht="92.25" customHeight="1">
      <c r="A6" s="60">
        <v>5</v>
      </c>
      <c r="B6" s="32" t="s">
        <v>261</v>
      </c>
      <c r="C6" s="31" t="s">
        <v>262</v>
      </c>
      <c r="D6" s="34">
        <v>67500</v>
      </c>
      <c r="E6" s="1" t="s">
        <v>11</v>
      </c>
      <c r="F6" s="6" t="s">
        <v>295</v>
      </c>
      <c r="G6" s="31" t="str">
        <f t="shared" si="0"/>
        <v>67,500.00 </v>
      </c>
      <c r="H6" s="6" t="str">
        <f t="shared" si="1"/>
        <v>ส้มฤทธ์การช่าง</v>
      </c>
      <c r="I6" s="31" t="str">
        <f t="shared" si="2"/>
        <v>67,500.00 </v>
      </c>
      <c r="J6" s="1" t="s">
        <v>12</v>
      </c>
      <c r="K6" s="1" t="s">
        <v>296</v>
      </c>
      <c r="L6" s="49">
        <v>244188</v>
      </c>
    </row>
    <row r="7" spans="1:12" s="33" customFormat="1" ht="87" customHeight="1">
      <c r="A7" s="54">
        <v>6</v>
      </c>
      <c r="B7" s="32" t="s">
        <v>264</v>
      </c>
      <c r="C7" s="31" t="s">
        <v>265</v>
      </c>
      <c r="D7" s="34">
        <v>11000</v>
      </c>
      <c r="E7" s="1" t="s">
        <v>11</v>
      </c>
      <c r="F7" s="6" t="s">
        <v>298</v>
      </c>
      <c r="G7" s="31" t="str">
        <f t="shared" si="0"/>
        <v>11,000.00 </v>
      </c>
      <c r="H7" s="6" t="str">
        <f t="shared" si="1"/>
        <v>โฮมเจริญทรัพย์</v>
      </c>
      <c r="I7" s="31" t="str">
        <f t="shared" si="2"/>
        <v>11,000.00 </v>
      </c>
      <c r="J7" s="1" t="s">
        <v>12</v>
      </c>
      <c r="K7" s="1" t="s">
        <v>46</v>
      </c>
      <c r="L7" s="49">
        <v>244182</v>
      </c>
    </row>
    <row r="8" spans="1:12" s="33" customFormat="1" ht="155.25" customHeight="1">
      <c r="A8" s="54">
        <v>7</v>
      </c>
      <c r="B8" s="32" t="s">
        <v>266</v>
      </c>
      <c r="C8" s="31" t="s">
        <v>267</v>
      </c>
      <c r="D8" s="34">
        <v>27000</v>
      </c>
      <c r="E8" s="1" t="s">
        <v>11</v>
      </c>
      <c r="F8" s="6" t="s">
        <v>299</v>
      </c>
      <c r="G8" s="31" t="str">
        <f t="shared" si="0"/>
        <v>27,000.00 </v>
      </c>
      <c r="H8" s="6" t="str">
        <f t="shared" si="1"/>
        <v>นายบัญชา จิรคงสวัสดิ์</v>
      </c>
      <c r="I8" s="31" t="str">
        <f t="shared" si="2"/>
        <v>27,000.00 </v>
      </c>
      <c r="J8" s="1" t="s">
        <v>12</v>
      </c>
      <c r="K8" s="1" t="s">
        <v>300</v>
      </c>
      <c r="L8" s="49">
        <v>244182</v>
      </c>
    </row>
    <row r="9" spans="1:12" s="33" customFormat="1" ht="105" customHeight="1">
      <c r="A9" s="55">
        <v>8</v>
      </c>
      <c r="B9" s="9" t="s">
        <v>268</v>
      </c>
      <c r="C9" s="31" t="s">
        <v>269</v>
      </c>
      <c r="D9" s="34">
        <v>8500</v>
      </c>
      <c r="E9" s="1" t="s">
        <v>11</v>
      </c>
      <c r="F9" s="6" t="s">
        <v>24</v>
      </c>
      <c r="G9" s="31" t="str">
        <f t="shared" si="0"/>
        <v>8,500.00 </v>
      </c>
      <c r="H9" s="6" t="str">
        <f t="shared" si="1"/>
        <v>สหะกล โอเอ</v>
      </c>
      <c r="I9" s="31" t="str">
        <f t="shared" si="2"/>
        <v>8,500.00 </v>
      </c>
      <c r="J9" s="1" t="s">
        <v>12</v>
      </c>
      <c r="K9" s="1" t="s">
        <v>301</v>
      </c>
      <c r="L9" s="49">
        <v>244173</v>
      </c>
    </row>
    <row r="10" spans="1:12" s="33" customFormat="1" ht="99.75" customHeight="1">
      <c r="A10" s="54">
        <v>9</v>
      </c>
      <c r="B10" s="9" t="s">
        <v>270</v>
      </c>
      <c r="C10" s="31" t="s">
        <v>271</v>
      </c>
      <c r="D10" s="34">
        <v>74000</v>
      </c>
      <c r="E10" s="1" t="s">
        <v>11</v>
      </c>
      <c r="F10" s="6" t="s">
        <v>240</v>
      </c>
      <c r="G10" s="31" t="str">
        <f t="shared" si="0"/>
        <v>74,000.00 </v>
      </c>
      <c r="H10" s="6" t="str">
        <f t="shared" si="1"/>
        <v>นายบุญเที่ยง หึมฮึก</v>
      </c>
      <c r="I10" s="31" t="str">
        <f t="shared" si="2"/>
        <v>74,000.00 </v>
      </c>
      <c r="J10" s="1" t="s">
        <v>12</v>
      </c>
      <c r="K10" s="1" t="s">
        <v>302</v>
      </c>
      <c r="L10" s="49">
        <v>244174</v>
      </c>
    </row>
    <row r="11" spans="1:12" s="33" customFormat="1" ht="143.25" customHeight="1">
      <c r="A11" s="54">
        <v>10</v>
      </c>
      <c r="B11" s="9" t="s">
        <v>272</v>
      </c>
      <c r="C11" s="31" t="s">
        <v>273</v>
      </c>
      <c r="D11" s="34">
        <v>12480</v>
      </c>
      <c r="E11" s="1" t="s">
        <v>11</v>
      </c>
      <c r="F11" s="6" t="s">
        <v>303</v>
      </c>
      <c r="G11" s="31" t="str">
        <f t="shared" si="0"/>
        <v>12,480.00 </v>
      </c>
      <c r="H11" s="6" t="str">
        <f t="shared" si="1"/>
        <v>ศิริรัตน์การยางและแบตเตอรี่</v>
      </c>
      <c r="I11" s="31" t="str">
        <f t="shared" si="2"/>
        <v>12,480.00 </v>
      </c>
      <c r="J11" s="1" t="s">
        <v>12</v>
      </c>
      <c r="K11" s="1" t="s">
        <v>304</v>
      </c>
      <c r="L11" s="49">
        <v>244169</v>
      </c>
    </row>
    <row r="12" spans="1:12" s="33" customFormat="1" ht="96.75" customHeight="1">
      <c r="A12" s="54">
        <v>11</v>
      </c>
      <c r="B12" s="9" t="s">
        <v>274</v>
      </c>
      <c r="C12" s="31" t="s">
        <v>275</v>
      </c>
      <c r="D12" s="34">
        <v>13800</v>
      </c>
      <c r="E12" s="1" t="s">
        <v>11</v>
      </c>
      <c r="F12" s="6" t="s">
        <v>108</v>
      </c>
      <c r="G12" s="31" t="str">
        <f t="shared" si="0"/>
        <v>13,800.00 </v>
      </c>
      <c r="H12" s="6" t="str">
        <f t="shared" si="1"/>
        <v>กาบเชิงยางยนต์</v>
      </c>
      <c r="I12" s="31" t="str">
        <f t="shared" si="2"/>
        <v>13,800.00 </v>
      </c>
      <c r="J12" s="1" t="s">
        <v>12</v>
      </c>
      <c r="K12" s="1" t="s">
        <v>38</v>
      </c>
      <c r="L12" s="49">
        <v>244168</v>
      </c>
    </row>
    <row r="13" spans="1:12" s="33" customFormat="1" ht="120" customHeight="1">
      <c r="A13" s="54">
        <v>12</v>
      </c>
      <c r="B13" s="32" t="s">
        <v>276</v>
      </c>
      <c r="C13" s="31" t="s">
        <v>277</v>
      </c>
      <c r="D13" s="34">
        <v>11980</v>
      </c>
      <c r="E13" s="10" t="s">
        <v>11</v>
      </c>
      <c r="F13" s="6" t="s">
        <v>108</v>
      </c>
      <c r="G13" s="35" t="str">
        <f t="shared" si="0"/>
        <v>11,980.00 </v>
      </c>
      <c r="H13" s="11" t="str">
        <f t="shared" si="1"/>
        <v>กาบเชิงยางยนต์</v>
      </c>
      <c r="I13" s="35" t="str">
        <f t="shared" si="2"/>
        <v>11,980.00 </v>
      </c>
      <c r="J13" s="10" t="s">
        <v>12</v>
      </c>
      <c r="K13" s="1" t="s">
        <v>305</v>
      </c>
      <c r="L13" s="49">
        <v>244168</v>
      </c>
    </row>
    <row r="14" spans="1:12" s="33" customFormat="1" ht="88.5" customHeight="1">
      <c r="A14" s="54">
        <v>13</v>
      </c>
      <c r="B14" s="32" t="s">
        <v>278</v>
      </c>
      <c r="C14" s="31" t="s">
        <v>279</v>
      </c>
      <c r="D14" s="34">
        <v>42000</v>
      </c>
      <c r="E14" s="1" t="s">
        <v>11</v>
      </c>
      <c r="F14" s="6" t="s">
        <v>292</v>
      </c>
      <c r="G14" s="31" t="str">
        <f t="shared" si="0"/>
        <v>42,000.00 </v>
      </c>
      <c r="H14" s="6" t="str">
        <f t="shared" si="1"/>
        <v>บจก.รุ่งเรืองการค้า 1979</v>
      </c>
      <c r="I14" s="31" t="str">
        <f t="shared" si="2"/>
        <v>42,000.00 </v>
      </c>
      <c r="J14" s="1" t="s">
        <v>12</v>
      </c>
      <c r="K14" s="1" t="s">
        <v>41</v>
      </c>
      <c r="L14" s="49">
        <v>244168</v>
      </c>
    </row>
    <row r="15" spans="1:12" s="33" customFormat="1" ht="86.25" customHeight="1">
      <c r="A15" s="54">
        <v>14</v>
      </c>
      <c r="B15" s="32" t="s">
        <v>280</v>
      </c>
      <c r="C15" s="31" t="s">
        <v>281</v>
      </c>
      <c r="D15" s="34">
        <v>5000</v>
      </c>
      <c r="E15" s="1" t="s">
        <v>11</v>
      </c>
      <c r="F15" s="6" t="s">
        <v>308</v>
      </c>
      <c r="G15" s="31" t="str">
        <f t="shared" si="0"/>
        <v>5,000.00 </v>
      </c>
      <c r="H15" s="6" t="str">
        <f t="shared" si="1"/>
        <v>หจก เน๊ต เฟอร์นิเจอร์</v>
      </c>
      <c r="I15" s="31" t="str">
        <f t="shared" si="2"/>
        <v>5,000.00 </v>
      </c>
      <c r="J15" s="1" t="s">
        <v>12</v>
      </c>
      <c r="K15" s="1" t="s">
        <v>309</v>
      </c>
      <c r="L15" s="49">
        <v>244167</v>
      </c>
    </row>
    <row r="16" spans="1:12" s="33" customFormat="1" ht="81" customHeight="1">
      <c r="A16" s="54">
        <v>15</v>
      </c>
      <c r="B16" s="32" t="s">
        <v>282</v>
      </c>
      <c r="C16" s="31" t="s">
        <v>281</v>
      </c>
      <c r="D16" s="34">
        <v>5000</v>
      </c>
      <c r="E16" s="1" t="s">
        <v>11</v>
      </c>
      <c r="F16" s="6" t="s">
        <v>308</v>
      </c>
      <c r="G16" s="31" t="str">
        <f t="shared" si="0"/>
        <v>5,000.00 </v>
      </c>
      <c r="H16" s="6" t="str">
        <f t="shared" si="1"/>
        <v>หจก เน๊ต เฟอร์นิเจอร์</v>
      </c>
      <c r="I16" s="31" t="str">
        <f t="shared" si="2"/>
        <v>5,000.00 </v>
      </c>
      <c r="J16" s="1" t="s">
        <v>12</v>
      </c>
      <c r="K16" s="1" t="s">
        <v>310</v>
      </c>
      <c r="L16" s="49">
        <v>244167</v>
      </c>
    </row>
    <row r="17" spans="1:12" s="33" customFormat="1" ht="80.25" customHeight="1">
      <c r="A17" s="54">
        <v>16</v>
      </c>
      <c r="B17" s="32" t="s">
        <v>283</v>
      </c>
      <c r="C17" s="31" t="s">
        <v>281</v>
      </c>
      <c r="D17" s="34">
        <v>5000</v>
      </c>
      <c r="E17" s="1" t="s">
        <v>11</v>
      </c>
      <c r="F17" s="6" t="s">
        <v>308</v>
      </c>
      <c r="G17" s="31" t="str">
        <f t="shared" si="0"/>
        <v>5,000.00 </v>
      </c>
      <c r="H17" s="6" t="str">
        <f t="shared" si="1"/>
        <v>หจก เน๊ต เฟอร์นิเจอร์</v>
      </c>
      <c r="I17" s="31" t="str">
        <f t="shared" si="2"/>
        <v>5,000.00 </v>
      </c>
      <c r="J17" s="1" t="s">
        <v>12</v>
      </c>
      <c r="K17" s="1" t="s">
        <v>311</v>
      </c>
      <c r="L17" s="49">
        <v>244167</v>
      </c>
    </row>
    <row r="18" spans="1:12" s="33" customFormat="1" ht="77.25" customHeight="1">
      <c r="A18" s="57">
        <v>17</v>
      </c>
      <c r="B18" s="67" t="s">
        <v>284</v>
      </c>
      <c r="C18" s="35" t="s">
        <v>285</v>
      </c>
      <c r="D18" s="68">
        <v>4500</v>
      </c>
      <c r="E18" s="10" t="s">
        <v>11</v>
      </c>
      <c r="F18" s="11" t="s">
        <v>308</v>
      </c>
      <c r="G18" s="69" t="str">
        <f t="shared" si="0"/>
        <v>4,500.00 </v>
      </c>
      <c r="H18" s="11" t="str">
        <f t="shared" si="1"/>
        <v>หจก เน๊ต เฟอร์นิเจอร์</v>
      </c>
      <c r="I18" s="35" t="str">
        <f t="shared" si="2"/>
        <v>4,500.00 </v>
      </c>
      <c r="J18" s="10" t="s">
        <v>12</v>
      </c>
      <c r="K18" s="10" t="s">
        <v>312</v>
      </c>
      <c r="L18" s="52">
        <v>244167</v>
      </c>
    </row>
  </sheetData>
  <pageMargins left="0.43307086614173229" right="0.47244094488188981" top="0.78740157480314965" bottom="0.11811023622047245" header="0.19685039370078741" footer="0.31496062992125984"/>
  <pageSetup paperSize="9" scale="89" fitToHeight="0" orientation="landscape" r:id="rId1"/>
  <headerFooter>
    <oddHeader>&amp;C&amp;"TH SarabunPSK,ตัวหนา"&amp;14สรุปผลการจัดซื้อจัดจ้างในรอบเดือนกรกฏาคม2568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CC19E-2404-4D68-82DF-5BAA97291E8F}">
  <sheetPr>
    <pageSetUpPr fitToPage="1"/>
  </sheetPr>
  <dimension ref="A1:L13"/>
  <sheetViews>
    <sheetView view="pageLayout" topLeftCell="A4" zoomScaleNormal="90" workbookViewId="0">
      <selection activeCell="B11" sqref="B11"/>
    </sheetView>
  </sheetViews>
  <sheetFormatPr defaultColWidth="8.5" defaultRowHeight="18.75" customHeight="1"/>
  <cols>
    <col min="1" max="1" width="6.125" style="13" customWidth="1"/>
    <col min="2" max="2" width="33" style="16" customWidth="1"/>
    <col min="3" max="3" width="14.375" style="13" customWidth="1"/>
    <col min="4" max="4" width="13.25" style="13" customWidth="1"/>
    <col min="5" max="5" width="12.875" style="13" customWidth="1"/>
    <col min="6" max="6" width="14.75" style="13" customWidth="1"/>
    <col min="7" max="7" width="11.25" style="25" customWidth="1"/>
    <col min="8" max="8" width="17.5" style="15" customWidth="1"/>
    <col min="9" max="9" width="12.75" style="25" customWidth="1"/>
    <col min="10" max="10" width="12.75" style="13" customWidth="1"/>
    <col min="11" max="11" width="11.75" style="15" customWidth="1"/>
    <col min="12" max="12" width="13.75" style="15" customWidth="1"/>
    <col min="13" max="16384" width="8.5" style="13"/>
  </cols>
  <sheetData>
    <row r="1" spans="1:12" s="48" customFormat="1" ht="46.5" customHeight="1">
      <c r="A1" s="53" t="s">
        <v>0</v>
      </c>
      <c r="B1" s="2" t="s">
        <v>1</v>
      </c>
      <c r="C1" s="46" t="s">
        <v>2</v>
      </c>
      <c r="D1" s="46" t="s">
        <v>3</v>
      </c>
      <c r="E1" s="2" t="s">
        <v>4</v>
      </c>
      <c r="F1" s="2" t="s">
        <v>7</v>
      </c>
      <c r="G1" s="3" t="s">
        <v>8</v>
      </c>
      <c r="H1" s="4" t="s">
        <v>9</v>
      </c>
      <c r="I1" s="26" t="s">
        <v>10</v>
      </c>
      <c r="J1" s="4" t="s">
        <v>5</v>
      </c>
      <c r="K1" s="47" t="s">
        <v>6</v>
      </c>
      <c r="L1" s="72" t="s">
        <v>522</v>
      </c>
    </row>
    <row r="2" spans="1:12" ht="61.5" customHeight="1">
      <c r="A2" s="54">
        <v>1</v>
      </c>
      <c r="B2" s="32" t="s">
        <v>288</v>
      </c>
      <c r="C2" s="36" t="s">
        <v>263</v>
      </c>
      <c r="D2" s="34">
        <v>13900</v>
      </c>
      <c r="E2" s="1" t="s">
        <v>11</v>
      </c>
      <c r="F2" s="6" t="s">
        <v>24</v>
      </c>
      <c r="G2" s="36" t="str">
        <f t="shared" ref="G2" si="0">C2</f>
        <v>13,900.00 </v>
      </c>
      <c r="H2" s="6" t="str">
        <f t="shared" ref="H2" si="1">F2</f>
        <v>สหะกล โอเอ</v>
      </c>
      <c r="I2" s="36" t="str">
        <f t="shared" ref="I2" si="2">C2</f>
        <v>13,900.00 </v>
      </c>
      <c r="J2" s="1" t="s">
        <v>12</v>
      </c>
      <c r="K2" s="1" t="s">
        <v>297</v>
      </c>
      <c r="L2" s="49">
        <v>244200</v>
      </c>
    </row>
    <row r="3" spans="1:12" s="30" customFormat="1" ht="66" customHeight="1">
      <c r="A3" s="63">
        <v>3</v>
      </c>
      <c r="B3" s="32" t="s">
        <v>313</v>
      </c>
      <c r="C3" s="28" t="s">
        <v>314</v>
      </c>
      <c r="D3" s="29">
        <v>34660</v>
      </c>
      <c r="E3" s="6" t="s">
        <v>11</v>
      </c>
      <c r="F3" s="6" t="s">
        <v>334</v>
      </c>
      <c r="G3" s="28" t="str">
        <f>C3</f>
        <v>34,660.00 </v>
      </c>
      <c r="H3" s="6" t="str">
        <f>F3</f>
        <v>ร้านทวีมอเตอร์ แอร์ไดนาโม หม้อน้ำ</v>
      </c>
      <c r="I3" s="28" t="str">
        <f>C3</f>
        <v>34,660.00 </v>
      </c>
      <c r="J3" s="6" t="s">
        <v>12</v>
      </c>
      <c r="K3" s="6" t="s">
        <v>335</v>
      </c>
      <c r="L3" s="64">
        <v>244223</v>
      </c>
    </row>
    <row r="4" spans="1:12" s="30" customFormat="1" ht="45.75" customHeight="1">
      <c r="A4" s="63">
        <v>4</v>
      </c>
      <c r="B4" s="32" t="s">
        <v>315</v>
      </c>
      <c r="C4" s="28" t="s">
        <v>316</v>
      </c>
      <c r="D4" s="29">
        <v>8460</v>
      </c>
      <c r="E4" s="6" t="s">
        <v>11</v>
      </c>
      <c r="F4" s="6" t="s">
        <v>287</v>
      </c>
      <c r="G4" s="28" t="str">
        <f t="shared" ref="G4:G13" si="3">C4</f>
        <v>8,460.00 </v>
      </c>
      <c r="H4" s="6" t="str">
        <f t="shared" ref="H4:H13" si="4">F4</f>
        <v>ทองเจริญศึกษา,ทองเจริญเครื่องเขียน</v>
      </c>
      <c r="I4" s="28" t="str">
        <f t="shared" ref="I4:I13" si="5">C4</f>
        <v>8,460.00 </v>
      </c>
      <c r="J4" s="6" t="s">
        <v>12</v>
      </c>
      <c r="K4" s="6" t="s">
        <v>52</v>
      </c>
      <c r="L4" s="64">
        <v>244223</v>
      </c>
    </row>
    <row r="5" spans="1:12" s="30" customFormat="1" ht="54" customHeight="1">
      <c r="A5" s="70">
        <v>5</v>
      </c>
      <c r="B5" s="32" t="s">
        <v>317</v>
      </c>
      <c r="C5" s="28" t="s">
        <v>318</v>
      </c>
      <c r="D5" s="29">
        <v>14900</v>
      </c>
      <c r="E5" s="6" t="s">
        <v>11</v>
      </c>
      <c r="F5" s="6" t="s">
        <v>287</v>
      </c>
      <c r="G5" s="28" t="str">
        <f t="shared" si="3"/>
        <v>14,900.00 </v>
      </c>
      <c r="H5" s="6" t="str">
        <f t="shared" si="4"/>
        <v>ทองเจริญศึกษา,ทองเจริญเครื่องเขียน</v>
      </c>
      <c r="I5" s="28" t="str">
        <f t="shared" si="5"/>
        <v>14,900.00 </v>
      </c>
      <c r="J5" s="6" t="s">
        <v>12</v>
      </c>
      <c r="K5" s="6" t="s">
        <v>15</v>
      </c>
      <c r="L5" s="64">
        <v>244223</v>
      </c>
    </row>
    <row r="6" spans="1:12" s="30" customFormat="1" ht="77.25" customHeight="1">
      <c r="A6" s="63">
        <v>6</v>
      </c>
      <c r="B6" s="32" t="s">
        <v>319</v>
      </c>
      <c r="C6" s="28" t="s">
        <v>320</v>
      </c>
      <c r="D6" s="29">
        <v>12000</v>
      </c>
      <c r="E6" s="6" t="s">
        <v>11</v>
      </c>
      <c r="F6" s="6" t="s">
        <v>336</v>
      </c>
      <c r="G6" s="28" t="str">
        <f t="shared" si="3"/>
        <v>12,000.00 </v>
      </c>
      <c r="H6" s="6" t="str">
        <f t="shared" si="4"/>
        <v>นางปาลินี มุมทอง</v>
      </c>
      <c r="I6" s="28" t="str">
        <f t="shared" si="5"/>
        <v>12,000.00 </v>
      </c>
      <c r="J6" s="6" t="s">
        <v>12</v>
      </c>
      <c r="K6" s="6" t="s">
        <v>41</v>
      </c>
      <c r="L6" s="64">
        <v>244223</v>
      </c>
    </row>
    <row r="7" spans="1:12" s="30" customFormat="1" ht="86.25" customHeight="1">
      <c r="A7" s="63">
        <v>7</v>
      </c>
      <c r="B7" s="32" t="s">
        <v>321</v>
      </c>
      <c r="C7" s="28" t="s">
        <v>164</v>
      </c>
      <c r="D7" s="29">
        <v>16000</v>
      </c>
      <c r="E7" s="6" t="s">
        <v>11</v>
      </c>
      <c r="F7" s="6" t="s">
        <v>287</v>
      </c>
      <c r="G7" s="28" t="str">
        <f t="shared" si="3"/>
        <v>16,000.00 </v>
      </c>
      <c r="H7" s="6" t="str">
        <f t="shared" si="4"/>
        <v>ทองเจริญศึกษา,ทองเจริญเครื่องเขียน</v>
      </c>
      <c r="I7" s="28" t="str">
        <f t="shared" si="5"/>
        <v>16,000.00 </v>
      </c>
      <c r="J7" s="6" t="s">
        <v>12</v>
      </c>
      <c r="K7" s="6" t="s">
        <v>307</v>
      </c>
      <c r="L7" s="64">
        <v>244222</v>
      </c>
    </row>
    <row r="8" spans="1:12" s="30" customFormat="1" ht="105.75" customHeight="1">
      <c r="A8" s="71">
        <v>8</v>
      </c>
      <c r="B8" s="32" t="s">
        <v>322</v>
      </c>
      <c r="C8" s="28" t="s">
        <v>323</v>
      </c>
      <c r="D8" s="29">
        <v>342000</v>
      </c>
      <c r="E8" s="6" t="s">
        <v>11</v>
      </c>
      <c r="F8" s="6" t="s">
        <v>338</v>
      </c>
      <c r="G8" s="28" t="str">
        <f t="shared" si="3"/>
        <v>342,000.00 </v>
      </c>
      <c r="H8" s="6" t="str">
        <f t="shared" si="4"/>
        <v>นางขวัญจิตร วิชัยวงศ์</v>
      </c>
      <c r="I8" s="28" t="str">
        <f t="shared" si="5"/>
        <v>342,000.00 </v>
      </c>
      <c r="J8" s="6" t="s">
        <v>12</v>
      </c>
      <c r="K8" s="6" t="s">
        <v>335</v>
      </c>
      <c r="L8" s="64">
        <v>244222</v>
      </c>
    </row>
    <row r="9" spans="1:12" ht="51.75" customHeight="1">
      <c r="A9" s="54">
        <v>9</v>
      </c>
      <c r="B9" s="32" t="s">
        <v>324</v>
      </c>
      <c r="C9" s="5" t="s">
        <v>325</v>
      </c>
      <c r="D9" s="7">
        <v>14380</v>
      </c>
      <c r="E9" s="1" t="s">
        <v>11</v>
      </c>
      <c r="F9" s="6" t="s">
        <v>287</v>
      </c>
      <c r="G9" s="5" t="str">
        <f t="shared" si="3"/>
        <v>14,380.00 </v>
      </c>
      <c r="H9" s="6" t="str">
        <f t="shared" si="4"/>
        <v>ทองเจริญศึกษา,ทองเจริญเครื่องเขียน</v>
      </c>
      <c r="I9" s="5" t="str">
        <f t="shared" si="5"/>
        <v>14,380.00 </v>
      </c>
      <c r="J9" s="1" t="s">
        <v>12</v>
      </c>
      <c r="K9" s="1" t="s">
        <v>120</v>
      </c>
      <c r="L9" s="49">
        <v>244222</v>
      </c>
    </row>
    <row r="10" spans="1:12" ht="60" customHeight="1">
      <c r="A10" s="54">
        <v>10</v>
      </c>
      <c r="B10" s="32" t="s">
        <v>326</v>
      </c>
      <c r="C10" s="5" t="s">
        <v>327</v>
      </c>
      <c r="D10" s="7">
        <v>132000</v>
      </c>
      <c r="E10" s="1" t="s">
        <v>11</v>
      </c>
      <c r="F10" s="6" t="s">
        <v>339</v>
      </c>
      <c r="G10" s="5" t="str">
        <f t="shared" si="3"/>
        <v>132,000.00 </v>
      </c>
      <c r="H10" s="6" t="str">
        <f t="shared" si="4"/>
        <v>ชวัญใจแอร์ เซอร์วิส</v>
      </c>
      <c r="I10" s="5" t="str">
        <f t="shared" si="5"/>
        <v>132,000.00 </v>
      </c>
      <c r="J10" s="1" t="s">
        <v>12</v>
      </c>
      <c r="K10" s="1" t="s">
        <v>340</v>
      </c>
      <c r="L10" s="49">
        <v>244216</v>
      </c>
    </row>
    <row r="11" spans="1:12" ht="70.5" customHeight="1">
      <c r="A11" s="54">
        <v>11</v>
      </c>
      <c r="B11" s="32" t="s">
        <v>328</v>
      </c>
      <c r="C11" s="5" t="s">
        <v>329</v>
      </c>
      <c r="D11" s="7">
        <v>12106</v>
      </c>
      <c r="E11" s="1" t="s">
        <v>11</v>
      </c>
      <c r="F11" s="6" t="s">
        <v>287</v>
      </c>
      <c r="G11" s="5" t="str">
        <f t="shared" si="3"/>
        <v>12,106.00 </v>
      </c>
      <c r="H11" s="6" t="str">
        <f t="shared" si="4"/>
        <v>ทองเจริญศึกษา,ทองเจริญเครื่องเขียน</v>
      </c>
      <c r="I11" s="5" t="str">
        <f t="shared" si="5"/>
        <v>12,106.00 </v>
      </c>
      <c r="J11" s="1" t="s">
        <v>12</v>
      </c>
      <c r="K11" s="1" t="s">
        <v>79</v>
      </c>
      <c r="L11" s="49">
        <v>244214</v>
      </c>
    </row>
    <row r="12" spans="1:12" ht="66.75" customHeight="1">
      <c r="A12" s="54">
        <v>12</v>
      </c>
      <c r="B12" s="32" t="s">
        <v>330</v>
      </c>
      <c r="C12" s="5" t="s">
        <v>331</v>
      </c>
      <c r="D12" s="7">
        <v>12560</v>
      </c>
      <c r="E12" s="1" t="s">
        <v>11</v>
      </c>
      <c r="F12" s="6" t="s">
        <v>339</v>
      </c>
      <c r="G12" s="5" t="str">
        <f t="shared" si="3"/>
        <v>12,560.00 </v>
      </c>
      <c r="H12" s="6" t="str">
        <f t="shared" si="4"/>
        <v>ชวัญใจแอร์ เซอร์วิส</v>
      </c>
      <c r="I12" s="5" t="str">
        <f t="shared" si="5"/>
        <v>12,560.00 </v>
      </c>
      <c r="J12" s="1" t="s">
        <v>12</v>
      </c>
      <c r="K12" s="1" t="s">
        <v>341</v>
      </c>
      <c r="L12" s="49">
        <v>244214</v>
      </c>
    </row>
    <row r="13" spans="1:12" ht="69" customHeight="1">
      <c r="A13" s="57">
        <v>13</v>
      </c>
      <c r="B13" s="67" t="s">
        <v>332</v>
      </c>
      <c r="C13" s="24" t="s">
        <v>333</v>
      </c>
      <c r="D13" s="50">
        <v>20990</v>
      </c>
      <c r="E13" s="10" t="s">
        <v>11</v>
      </c>
      <c r="F13" s="11" t="s">
        <v>221</v>
      </c>
      <c r="G13" s="24" t="str">
        <f t="shared" si="3"/>
        <v>20,990.00 </v>
      </c>
      <c r="H13" s="11" t="str">
        <f t="shared" si="4"/>
        <v>ไอที แอนด์ เปเปอร์ โกร</v>
      </c>
      <c r="I13" s="24" t="str">
        <f t="shared" si="5"/>
        <v>20,990.00 </v>
      </c>
      <c r="J13" s="10" t="s">
        <v>12</v>
      </c>
      <c r="K13" s="10" t="s">
        <v>306</v>
      </c>
      <c r="L13" s="52">
        <v>244201</v>
      </c>
    </row>
  </sheetData>
  <pageMargins left="0.43307086614173229" right="0.47244094488188981" top="0.94488188976377963" bottom="0.11811023622047245" header="0.31496062992125984" footer="0.31496062992125984"/>
  <pageSetup paperSize="9" scale="74" fitToHeight="0" orientation="landscape" r:id="rId1"/>
  <headerFooter>
    <oddHeader>&amp;C&amp;"TH SarabunPSK,ตัวหนา"&amp;14สรุปผลการจัดซื้อจัดจ้างในรอบเดือนสิงหาคม2568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BCF18-9A99-4019-BC7F-01CB8E605D15}">
  <sheetPr>
    <pageSetUpPr fitToPage="1"/>
  </sheetPr>
  <dimension ref="A1:L34"/>
  <sheetViews>
    <sheetView view="pageBreakPreview" topLeftCell="A16" zoomScaleNormal="110" zoomScaleSheetLayoutView="100" workbookViewId="0">
      <selection activeCell="C4" sqref="C4"/>
    </sheetView>
  </sheetViews>
  <sheetFormatPr defaultColWidth="8.5" defaultRowHeight="18.75" customHeight="1"/>
  <cols>
    <col min="1" max="1" width="6.125" style="13" customWidth="1"/>
    <col min="2" max="2" width="31.75" style="16" customWidth="1"/>
    <col min="3" max="3" width="13.5" style="13" customWidth="1"/>
    <col min="4" max="4" width="15.125" style="13" customWidth="1"/>
    <col min="5" max="6" width="15.625" style="13" customWidth="1"/>
    <col min="7" max="7" width="15.5" style="14" customWidth="1"/>
    <col min="8" max="8" width="18.375" style="15" customWidth="1"/>
    <col min="9" max="9" width="17.75" style="14" customWidth="1"/>
    <col min="10" max="10" width="18.125" style="13" customWidth="1"/>
    <col min="11" max="11" width="16.125" style="15" customWidth="1"/>
    <col min="12" max="12" width="17.375" style="15" customWidth="1"/>
    <col min="13" max="16384" width="8.5" style="13"/>
  </cols>
  <sheetData>
    <row r="1" spans="1:12" s="48" customFormat="1" ht="18.75" customHeight="1">
      <c r="A1" s="78" t="s">
        <v>0</v>
      </c>
      <c r="B1" s="79" t="s">
        <v>1</v>
      </c>
      <c r="C1" s="80" t="s">
        <v>2</v>
      </c>
      <c r="D1" s="80" t="s">
        <v>3</v>
      </c>
      <c r="E1" s="79" t="s">
        <v>4</v>
      </c>
      <c r="F1" s="79" t="s">
        <v>7</v>
      </c>
      <c r="G1" s="81" t="s">
        <v>8</v>
      </c>
      <c r="H1" s="82" t="s">
        <v>9</v>
      </c>
      <c r="I1" s="83" t="s">
        <v>10</v>
      </c>
      <c r="J1" s="82" t="s">
        <v>5</v>
      </c>
      <c r="K1" s="84" t="s">
        <v>6</v>
      </c>
      <c r="L1" s="85" t="s">
        <v>522</v>
      </c>
    </row>
    <row r="2" spans="1:12" ht="63" customHeight="1">
      <c r="A2" s="86">
        <v>1</v>
      </c>
      <c r="B2" s="87" t="s">
        <v>528</v>
      </c>
      <c r="C2" s="88">
        <v>41290</v>
      </c>
      <c r="D2" s="89">
        <v>41290</v>
      </c>
      <c r="E2" s="90" t="s">
        <v>11</v>
      </c>
      <c r="F2" s="91" t="s">
        <v>458</v>
      </c>
      <c r="G2" s="92">
        <f>C2</f>
        <v>41290</v>
      </c>
      <c r="H2" s="91" t="str">
        <f t="shared" ref="H2:H14" si="0">F2</f>
        <v>ทองเจริญศึกษา,ทองเจริญ เครื่องเขียน</v>
      </c>
      <c r="I2" s="92">
        <f>C2</f>
        <v>41290</v>
      </c>
      <c r="J2" s="90" t="s">
        <v>12</v>
      </c>
      <c r="K2" s="90" t="s">
        <v>529</v>
      </c>
      <c r="L2" s="93">
        <v>244252</v>
      </c>
    </row>
    <row r="3" spans="1:12" ht="99.75" customHeight="1">
      <c r="A3" s="94">
        <v>2</v>
      </c>
      <c r="B3" s="95" t="s">
        <v>530</v>
      </c>
      <c r="C3" s="104">
        <v>58000</v>
      </c>
      <c r="D3" s="105">
        <v>58000</v>
      </c>
      <c r="E3" s="106" t="s">
        <v>11</v>
      </c>
      <c r="F3" s="107" t="s">
        <v>466</v>
      </c>
      <c r="G3" s="108">
        <f>C3</f>
        <v>58000</v>
      </c>
      <c r="H3" s="107" t="str">
        <f t="shared" si="0"/>
        <v>บริษัท เพลย์สปอร์ต จำกัด</v>
      </c>
      <c r="I3" s="108">
        <f>C3</f>
        <v>58000</v>
      </c>
      <c r="J3" s="106" t="s">
        <v>12</v>
      </c>
      <c r="K3" s="109" t="s">
        <v>531</v>
      </c>
      <c r="L3" s="110">
        <v>244252</v>
      </c>
    </row>
    <row r="4" spans="1:12" ht="62.25" customHeight="1">
      <c r="A4" s="94">
        <v>3</v>
      </c>
      <c r="B4" s="95" t="s">
        <v>532</v>
      </c>
      <c r="C4" s="96">
        <v>5300</v>
      </c>
      <c r="D4" s="97">
        <v>5300</v>
      </c>
      <c r="E4" s="90" t="s">
        <v>11</v>
      </c>
      <c r="F4" s="98" t="s">
        <v>60</v>
      </c>
      <c r="G4" s="99">
        <f>C4</f>
        <v>5300</v>
      </c>
      <c r="H4" s="98" t="str">
        <f t="shared" si="0"/>
        <v>บริษัท รุ่งเรืองการค้า 1979 จำกัด</v>
      </c>
      <c r="I4" s="99">
        <f>C4</f>
        <v>5300</v>
      </c>
      <c r="J4" s="90" t="s">
        <v>12</v>
      </c>
      <c r="K4" s="100" t="s">
        <v>533</v>
      </c>
      <c r="L4" s="101">
        <v>244252</v>
      </c>
    </row>
    <row r="5" spans="1:12" ht="66" customHeight="1">
      <c r="A5" s="94">
        <v>4</v>
      </c>
      <c r="B5" s="95" t="s">
        <v>534</v>
      </c>
      <c r="C5" s="104">
        <v>39405</v>
      </c>
      <c r="D5" s="105">
        <v>39405</v>
      </c>
      <c r="E5" s="106" t="s">
        <v>11</v>
      </c>
      <c r="F5" s="107" t="s">
        <v>54</v>
      </c>
      <c r="G5" s="108">
        <v>39405</v>
      </c>
      <c r="H5" s="107" t="str">
        <f t="shared" si="0"/>
        <v> ทองเจริญศึกษา,ทองเจริญ เครื่องเขียน</v>
      </c>
      <c r="I5" s="108">
        <v>39405</v>
      </c>
      <c r="J5" s="106" t="s">
        <v>12</v>
      </c>
      <c r="K5" s="109" t="s">
        <v>98</v>
      </c>
      <c r="L5" s="110">
        <v>244251</v>
      </c>
    </row>
    <row r="6" spans="1:12" ht="82.5" customHeight="1">
      <c r="A6" s="94">
        <v>5</v>
      </c>
      <c r="B6" s="95" t="s">
        <v>535</v>
      </c>
      <c r="C6" s="96">
        <v>78000</v>
      </c>
      <c r="D6" s="97">
        <v>78000</v>
      </c>
      <c r="E6" s="90" t="s">
        <v>11</v>
      </c>
      <c r="F6" s="98" t="s">
        <v>536</v>
      </c>
      <c r="G6" s="99">
        <f t="shared" ref="G6:G14" si="1">C6</f>
        <v>78000</v>
      </c>
      <c r="H6" s="98" t="str">
        <f t="shared" si="0"/>
        <v>ห้างหุ้นส่วนจำกัด ซันเพาเวอร์ แอนด์ คอนสตรัคชั่น</v>
      </c>
      <c r="I6" s="99">
        <f t="shared" ref="I6:I14" si="2">C6</f>
        <v>78000</v>
      </c>
      <c r="J6" s="90" t="s">
        <v>12</v>
      </c>
      <c r="K6" s="100" t="s">
        <v>537</v>
      </c>
      <c r="L6" s="101">
        <v>244250</v>
      </c>
    </row>
    <row r="7" spans="1:12" ht="69.75" customHeight="1">
      <c r="A7" s="94">
        <v>6</v>
      </c>
      <c r="B7" s="95" t="s">
        <v>538</v>
      </c>
      <c r="C7" s="104">
        <v>96257.2</v>
      </c>
      <c r="D7" s="105">
        <v>96257.2</v>
      </c>
      <c r="E7" s="106" t="s">
        <v>11</v>
      </c>
      <c r="F7" s="107" t="s">
        <v>424</v>
      </c>
      <c r="G7" s="108">
        <f t="shared" si="1"/>
        <v>96257.2</v>
      </c>
      <c r="H7" s="107" t="str">
        <f t="shared" si="0"/>
        <v>บริษัท สวัสดิ์ อินเตอร์เทรด จำกัด</v>
      </c>
      <c r="I7" s="108">
        <f t="shared" si="2"/>
        <v>96257.2</v>
      </c>
      <c r="J7" s="106" t="s">
        <v>12</v>
      </c>
      <c r="K7" s="109" t="s">
        <v>539</v>
      </c>
      <c r="L7" s="110">
        <v>244250</v>
      </c>
    </row>
    <row r="8" spans="1:12" ht="62.25" customHeight="1">
      <c r="A8" s="94">
        <v>7</v>
      </c>
      <c r="B8" s="95" t="s">
        <v>540</v>
      </c>
      <c r="C8" s="96">
        <v>229076</v>
      </c>
      <c r="D8" s="97">
        <v>229076</v>
      </c>
      <c r="E8" s="90" t="s">
        <v>11</v>
      </c>
      <c r="F8" s="98" t="s">
        <v>424</v>
      </c>
      <c r="G8" s="99">
        <f t="shared" si="1"/>
        <v>229076</v>
      </c>
      <c r="H8" s="98" t="str">
        <f t="shared" si="0"/>
        <v>บริษัท สวัสดิ์ อินเตอร์เทรด จำกัด</v>
      </c>
      <c r="I8" s="99">
        <f t="shared" si="2"/>
        <v>229076</v>
      </c>
      <c r="J8" s="90" t="s">
        <v>12</v>
      </c>
      <c r="K8" s="100" t="s">
        <v>237</v>
      </c>
      <c r="L8" s="101">
        <v>244250</v>
      </c>
    </row>
    <row r="9" spans="1:12" ht="78" customHeight="1">
      <c r="A9" s="94">
        <v>8</v>
      </c>
      <c r="B9" s="95" t="s">
        <v>541</v>
      </c>
      <c r="C9" s="104">
        <v>70000</v>
      </c>
      <c r="D9" s="105">
        <v>70000</v>
      </c>
      <c r="E9" s="106" t="s">
        <v>11</v>
      </c>
      <c r="F9" s="107" t="s">
        <v>542</v>
      </c>
      <c r="G9" s="108">
        <f t="shared" si="1"/>
        <v>70000</v>
      </c>
      <c r="H9" s="107" t="str">
        <f t="shared" si="0"/>
        <v>ขวัญใจแอร์ เซอร์วิส </v>
      </c>
      <c r="I9" s="108">
        <f t="shared" si="2"/>
        <v>70000</v>
      </c>
      <c r="J9" s="106" t="s">
        <v>12</v>
      </c>
      <c r="K9" s="109" t="s">
        <v>543</v>
      </c>
      <c r="L9" s="110">
        <v>244158</v>
      </c>
    </row>
    <row r="10" spans="1:12" ht="72.75" customHeight="1">
      <c r="A10" s="94">
        <v>9</v>
      </c>
      <c r="B10" s="95" t="s">
        <v>544</v>
      </c>
      <c r="C10" s="96">
        <v>28335</v>
      </c>
      <c r="D10" s="97">
        <v>28335</v>
      </c>
      <c r="E10" s="90" t="s">
        <v>11</v>
      </c>
      <c r="F10" s="98" t="s">
        <v>458</v>
      </c>
      <c r="G10" s="99">
        <f t="shared" si="1"/>
        <v>28335</v>
      </c>
      <c r="H10" s="98" t="str">
        <f t="shared" si="0"/>
        <v>ทองเจริญศึกษา,ทองเจริญ เครื่องเขียน</v>
      </c>
      <c r="I10" s="99">
        <f t="shared" si="2"/>
        <v>28335</v>
      </c>
      <c r="J10" s="100" t="s">
        <v>12</v>
      </c>
      <c r="K10" s="100" t="s">
        <v>545</v>
      </c>
      <c r="L10" s="101">
        <v>244249</v>
      </c>
    </row>
    <row r="11" spans="1:12" ht="78" customHeight="1">
      <c r="A11" s="94">
        <v>10</v>
      </c>
      <c r="B11" s="95" t="s">
        <v>546</v>
      </c>
      <c r="C11" s="104">
        <v>48000</v>
      </c>
      <c r="D11" s="105">
        <v>48000</v>
      </c>
      <c r="E11" s="106" t="s">
        <v>11</v>
      </c>
      <c r="F11" s="107" t="s">
        <v>60</v>
      </c>
      <c r="G11" s="108">
        <f t="shared" si="1"/>
        <v>48000</v>
      </c>
      <c r="H11" s="107" t="str">
        <f t="shared" si="0"/>
        <v>บริษัท รุ่งเรืองการค้า 1979 จำกัด</v>
      </c>
      <c r="I11" s="108">
        <f t="shared" si="2"/>
        <v>48000</v>
      </c>
      <c r="J11" s="109" t="s">
        <v>12</v>
      </c>
      <c r="K11" s="109" t="s">
        <v>238</v>
      </c>
      <c r="L11" s="110">
        <v>244249</v>
      </c>
    </row>
    <row r="12" spans="1:12" ht="57" customHeight="1">
      <c r="A12" s="94">
        <v>11</v>
      </c>
      <c r="B12" s="95" t="s">
        <v>547</v>
      </c>
      <c r="C12" s="96">
        <v>99000</v>
      </c>
      <c r="D12" s="97">
        <v>99000</v>
      </c>
      <c r="E12" s="90" t="s">
        <v>11</v>
      </c>
      <c r="F12" s="98" t="s">
        <v>60</v>
      </c>
      <c r="G12" s="99">
        <f t="shared" si="1"/>
        <v>99000</v>
      </c>
      <c r="H12" s="98" t="str">
        <f t="shared" si="0"/>
        <v>บริษัท รุ่งเรืองการค้า 1979 จำกัด</v>
      </c>
      <c r="I12" s="99">
        <f t="shared" si="2"/>
        <v>99000</v>
      </c>
      <c r="J12" s="100" t="s">
        <v>12</v>
      </c>
      <c r="K12" s="100" t="s">
        <v>406</v>
      </c>
      <c r="L12" s="101">
        <v>244249</v>
      </c>
    </row>
    <row r="13" spans="1:12" ht="63.75" customHeight="1">
      <c r="A13" s="94">
        <v>12</v>
      </c>
      <c r="B13" s="95" t="s">
        <v>548</v>
      </c>
      <c r="C13" s="104">
        <v>22390</v>
      </c>
      <c r="D13" s="105">
        <v>22390</v>
      </c>
      <c r="E13" s="106" t="s">
        <v>11</v>
      </c>
      <c r="F13" s="107" t="s">
        <v>458</v>
      </c>
      <c r="G13" s="108">
        <f t="shared" si="1"/>
        <v>22390</v>
      </c>
      <c r="H13" s="107" t="str">
        <f t="shared" si="0"/>
        <v>ทองเจริญศึกษา,ทองเจริญ เครื่องเขียน</v>
      </c>
      <c r="I13" s="108">
        <f t="shared" si="2"/>
        <v>22390</v>
      </c>
      <c r="J13" s="109" t="s">
        <v>12</v>
      </c>
      <c r="K13" s="109" t="s">
        <v>89</v>
      </c>
      <c r="L13" s="110">
        <v>244249</v>
      </c>
    </row>
    <row r="14" spans="1:12" ht="74.25" customHeight="1">
      <c r="A14" s="94">
        <v>13</v>
      </c>
      <c r="B14" s="95" t="s">
        <v>549</v>
      </c>
      <c r="C14" s="96">
        <v>54844</v>
      </c>
      <c r="D14" s="97">
        <v>54844</v>
      </c>
      <c r="E14" s="90" t="s">
        <v>11</v>
      </c>
      <c r="F14" s="98" t="s">
        <v>60</v>
      </c>
      <c r="G14" s="99">
        <f t="shared" si="1"/>
        <v>54844</v>
      </c>
      <c r="H14" s="98" t="str">
        <f t="shared" si="0"/>
        <v>บริษัท รุ่งเรืองการค้า 1979 จำกัด</v>
      </c>
      <c r="I14" s="99">
        <f t="shared" si="2"/>
        <v>54844</v>
      </c>
      <c r="J14" s="100" t="s">
        <v>12</v>
      </c>
      <c r="K14" s="100" t="s">
        <v>408</v>
      </c>
      <c r="L14" s="101">
        <v>244249</v>
      </c>
    </row>
    <row r="15" spans="1:12" ht="66.75" customHeight="1">
      <c r="A15" s="94">
        <v>14</v>
      </c>
      <c r="B15" s="87" t="s">
        <v>550</v>
      </c>
      <c r="C15" s="111">
        <v>60000</v>
      </c>
      <c r="D15" s="112">
        <v>60000</v>
      </c>
      <c r="E15" s="106" t="s">
        <v>11</v>
      </c>
      <c r="F15" s="113" t="s">
        <v>551</v>
      </c>
      <c r="G15" s="114">
        <f t="shared" ref="G15:G31" si="3">C15</f>
        <v>60000</v>
      </c>
      <c r="H15" s="113" t="str">
        <f t="shared" ref="H15:H31" si="4">F15</f>
        <v>นายทองสุข พลึกรุ่งโรจน์ </v>
      </c>
      <c r="I15" s="114">
        <f t="shared" ref="I15:I31" si="5">C15</f>
        <v>60000</v>
      </c>
      <c r="J15" s="109" t="s">
        <v>12</v>
      </c>
      <c r="K15" s="106" t="s">
        <v>83</v>
      </c>
      <c r="L15" s="115">
        <v>244249</v>
      </c>
    </row>
    <row r="16" spans="1:12" ht="96" customHeight="1">
      <c r="A16" s="94">
        <v>15</v>
      </c>
      <c r="B16" s="87" t="s">
        <v>552</v>
      </c>
      <c r="C16" s="88">
        <v>719713.15</v>
      </c>
      <c r="D16" s="89">
        <v>719713.15</v>
      </c>
      <c r="E16" s="90" t="s">
        <v>11</v>
      </c>
      <c r="F16" s="91" t="s">
        <v>337</v>
      </c>
      <c r="G16" s="102">
        <f t="shared" si="3"/>
        <v>719713.15</v>
      </c>
      <c r="H16" s="91" t="str">
        <f t="shared" si="4"/>
        <v>สหกรณ์โคนมปากช่อง จำกัด</v>
      </c>
      <c r="I16" s="102">
        <f t="shared" si="5"/>
        <v>719713.15</v>
      </c>
      <c r="J16" s="100" t="s">
        <v>12</v>
      </c>
      <c r="K16" s="90" t="s">
        <v>67</v>
      </c>
      <c r="L16" s="93">
        <v>244246</v>
      </c>
    </row>
    <row r="17" spans="1:12" ht="87" customHeight="1">
      <c r="A17" s="94">
        <v>16</v>
      </c>
      <c r="B17" s="87" t="s">
        <v>553</v>
      </c>
      <c r="C17" s="111">
        <v>104411.45</v>
      </c>
      <c r="D17" s="112">
        <v>104411.45</v>
      </c>
      <c r="E17" s="106" t="s">
        <v>11</v>
      </c>
      <c r="F17" s="113" t="s">
        <v>337</v>
      </c>
      <c r="G17" s="114">
        <f t="shared" si="3"/>
        <v>104411.45</v>
      </c>
      <c r="H17" s="113" t="str">
        <f t="shared" si="4"/>
        <v>สหกรณ์โคนมปากช่อง จำกัด</v>
      </c>
      <c r="I17" s="114">
        <f t="shared" si="5"/>
        <v>104411.45</v>
      </c>
      <c r="J17" s="109" t="s">
        <v>12</v>
      </c>
      <c r="K17" s="106" t="s">
        <v>554</v>
      </c>
      <c r="L17" s="115">
        <v>244246</v>
      </c>
    </row>
    <row r="18" spans="1:12" ht="76.5" customHeight="1">
      <c r="A18" s="94">
        <v>17</v>
      </c>
      <c r="B18" s="87" t="s">
        <v>555</v>
      </c>
      <c r="C18" s="88">
        <v>44850</v>
      </c>
      <c r="D18" s="89">
        <v>44850</v>
      </c>
      <c r="E18" s="90" t="s">
        <v>11</v>
      </c>
      <c r="F18" s="91" t="s">
        <v>556</v>
      </c>
      <c r="G18" s="102">
        <f t="shared" si="3"/>
        <v>44850</v>
      </c>
      <c r="H18" s="91" t="str">
        <f t="shared" si="4"/>
        <v> นายเดชธนา ยินดี</v>
      </c>
      <c r="I18" s="102">
        <f t="shared" si="5"/>
        <v>44850</v>
      </c>
      <c r="J18" s="100" t="s">
        <v>12</v>
      </c>
      <c r="K18" s="90" t="s">
        <v>557</v>
      </c>
      <c r="L18" s="93">
        <v>244246</v>
      </c>
    </row>
    <row r="19" spans="1:12" ht="83.25" customHeight="1">
      <c r="A19" s="94">
        <v>18</v>
      </c>
      <c r="B19" s="87" t="s">
        <v>558</v>
      </c>
      <c r="C19" s="111">
        <v>50000</v>
      </c>
      <c r="D19" s="112">
        <v>50000</v>
      </c>
      <c r="E19" s="106" t="s">
        <v>11</v>
      </c>
      <c r="F19" s="113" t="s">
        <v>458</v>
      </c>
      <c r="G19" s="114">
        <f t="shared" si="3"/>
        <v>50000</v>
      </c>
      <c r="H19" s="113" t="str">
        <f t="shared" si="4"/>
        <v>ทองเจริญศึกษา,ทองเจริญ เครื่องเขียน</v>
      </c>
      <c r="I19" s="114">
        <f t="shared" si="5"/>
        <v>50000</v>
      </c>
      <c r="J19" s="109" t="s">
        <v>12</v>
      </c>
      <c r="K19" s="106" t="s">
        <v>120</v>
      </c>
      <c r="L19" s="115">
        <v>244246</v>
      </c>
    </row>
    <row r="20" spans="1:12" ht="58.5" customHeight="1">
      <c r="A20" s="94">
        <v>19</v>
      </c>
      <c r="B20" s="87" t="s">
        <v>559</v>
      </c>
      <c r="C20" s="88">
        <v>62500</v>
      </c>
      <c r="D20" s="89">
        <v>62500</v>
      </c>
      <c r="E20" s="90" t="s">
        <v>11</v>
      </c>
      <c r="F20" s="91" t="s">
        <v>60</v>
      </c>
      <c r="G20" s="102">
        <f t="shared" si="3"/>
        <v>62500</v>
      </c>
      <c r="H20" s="91" t="str">
        <f t="shared" si="4"/>
        <v>บริษัท รุ่งเรืองการค้า 1979 จำกัด</v>
      </c>
      <c r="I20" s="102">
        <f t="shared" si="5"/>
        <v>62500</v>
      </c>
      <c r="J20" s="100" t="s">
        <v>12</v>
      </c>
      <c r="K20" s="103" t="s">
        <v>432</v>
      </c>
      <c r="L20" s="93">
        <v>244246</v>
      </c>
    </row>
    <row r="21" spans="1:12" ht="69" customHeight="1">
      <c r="A21" s="94">
        <v>20</v>
      </c>
      <c r="B21" s="87" t="s">
        <v>560</v>
      </c>
      <c r="C21" s="111">
        <v>217560</v>
      </c>
      <c r="D21" s="112">
        <v>217560</v>
      </c>
      <c r="E21" s="106" t="s">
        <v>11</v>
      </c>
      <c r="F21" s="113" t="s">
        <v>60</v>
      </c>
      <c r="G21" s="114">
        <f t="shared" si="3"/>
        <v>217560</v>
      </c>
      <c r="H21" s="113" t="str">
        <f t="shared" si="4"/>
        <v>บริษัท รุ่งเรืองการค้า 1979 จำกัด</v>
      </c>
      <c r="I21" s="114">
        <f t="shared" si="5"/>
        <v>217560</v>
      </c>
      <c r="J21" s="109" t="s">
        <v>12</v>
      </c>
      <c r="K21" s="116" t="s">
        <v>440</v>
      </c>
      <c r="L21" s="115">
        <v>244246</v>
      </c>
    </row>
    <row r="22" spans="1:12" ht="75" customHeight="1">
      <c r="A22" s="94">
        <v>21</v>
      </c>
      <c r="B22" s="87" t="s">
        <v>561</v>
      </c>
      <c r="C22" s="88">
        <v>21000</v>
      </c>
      <c r="D22" s="89">
        <v>21000</v>
      </c>
      <c r="E22" s="90" t="s">
        <v>11</v>
      </c>
      <c r="F22" s="91" t="s">
        <v>60</v>
      </c>
      <c r="G22" s="102">
        <f t="shared" si="3"/>
        <v>21000</v>
      </c>
      <c r="H22" s="91" t="str">
        <f t="shared" si="4"/>
        <v>บริษัท รุ่งเรืองการค้า 1979 จำกัด</v>
      </c>
      <c r="I22" s="102">
        <f t="shared" si="5"/>
        <v>21000</v>
      </c>
      <c r="J22" s="100" t="s">
        <v>12</v>
      </c>
      <c r="K22" s="90" t="s">
        <v>22</v>
      </c>
      <c r="L22" s="93">
        <v>244246</v>
      </c>
    </row>
    <row r="23" spans="1:12" ht="96.75" customHeight="1">
      <c r="A23" s="94">
        <v>22</v>
      </c>
      <c r="B23" s="87" t="s">
        <v>562</v>
      </c>
      <c r="C23" s="111">
        <v>32000</v>
      </c>
      <c r="D23" s="112">
        <v>32000</v>
      </c>
      <c r="E23" s="106" t="s">
        <v>11</v>
      </c>
      <c r="F23" s="113" t="s">
        <v>563</v>
      </c>
      <c r="G23" s="114">
        <f t="shared" si="3"/>
        <v>32000</v>
      </c>
      <c r="H23" s="113" t="str">
        <f t="shared" si="4"/>
        <v xml:space="preserve">ทองเจริญศึกษา,ทองเจริญ เครื่องเขียน </v>
      </c>
      <c r="I23" s="114">
        <f t="shared" si="5"/>
        <v>32000</v>
      </c>
      <c r="J23" s="109" t="s">
        <v>12</v>
      </c>
      <c r="K23" s="117" t="s">
        <v>44</v>
      </c>
      <c r="L23" s="115">
        <v>244246</v>
      </c>
    </row>
    <row r="24" spans="1:12" ht="57" customHeight="1">
      <c r="A24" s="94">
        <v>23</v>
      </c>
      <c r="B24" s="87" t="s">
        <v>564</v>
      </c>
      <c r="C24" s="88">
        <v>2500</v>
      </c>
      <c r="D24" s="89">
        <v>2500</v>
      </c>
      <c r="E24" s="90" t="s">
        <v>11</v>
      </c>
      <c r="F24" s="91" t="s">
        <v>563</v>
      </c>
      <c r="G24" s="102">
        <f t="shared" si="3"/>
        <v>2500</v>
      </c>
      <c r="H24" s="91" t="str">
        <f t="shared" si="4"/>
        <v xml:space="preserve">ทองเจริญศึกษา,ทองเจริญ เครื่องเขียน </v>
      </c>
      <c r="I24" s="102">
        <f t="shared" si="5"/>
        <v>2500</v>
      </c>
      <c r="J24" s="100" t="s">
        <v>12</v>
      </c>
      <c r="K24" s="103" t="s">
        <v>35</v>
      </c>
      <c r="L24" s="93">
        <v>244246</v>
      </c>
    </row>
    <row r="25" spans="1:12" ht="108" customHeight="1">
      <c r="A25" s="94">
        <v>24</v>
      </c>
      <c r="B25" s="87" t="s">
        <v>565</v>
      </c>
      <c r="C25" s="111">
        <v>4200</v>
      </c>
      <c r="D25" s="112">
        <v>4200</v>
      </c>
      <c r="E25" s="106" t="s">
        <v>11</v>
      </c>
      <c r="F25" s="113" t="s">
        <v>563</v>
      </c>
      <c r="G25" s="114">
        <f t="shared" si="3"/>
        <v>4200</v>
      </c>
      <c r="H25" s="113" t="str">
        <f t="shared" si="4"/>
        <v xml:space="preserve">ทองเจริญศึกษา,ทองเจริญ เครื่องเขียน </v>
      </c>
      <c r="I25" s="114">
        <f t="shared" si="5"/>
        <v>4200</v>
      </c>
      <c r="J25" s="109" t="s">
        <v>12</v>
      </c>
      <c r="K25" s="116" t="s">
        <v>62</v>
      </c>
      <c r="L25" s="115">
        <v>244246</v>
      </c>
    </row>
    <row r="26" spans="1:12" ht="68.25" customHeight="1">
      <c r="A26" s="94">
        <v>25</v>
      </c>
      <c r="B26" s="87" t="s">
        <v>566</v>
      </c>
      <c r="C26" s="88">
        <v>40000</v>
      </c>
      <c r="D26" s="89">
        <v>40000</v>
      </c>
      <c r="E26" s="90" t="s">
        <v>11</v>
      </c>
      <c r="F26" s="91" t="s">
        <v>60</v>
      </c>
      <c r="G26" s="102">
        <f t="shared" si="3"/>
        <v>40000</v>
      </c>
      <c r="H26" s="91" t="str">
        <f t="shared" si="4"/>
        <v>บริษัท รุ่งเรืองการค้า 1979 จำกัด</v>
      </c>
      <c r="I26" s="102">
        <f t="shared" si="5"/>
        <v>40000</v>
      </c>
      <c r="J26" s="100" t="s">
        <v>12</v>
      </c>
      <c r="K26" s="90" t="s">
        <v>567</v>
      </c>
      <c r="L26" s="93">
        <v>244244</v>
      </c>
    </row>
    <row r="27" spans="1:12" ht="72" customHeight="1">
      <c r="A27" s="94">
        <v>26</v>
      </c>
      <c r="B27" s="87" t="s">
        <v>568</v>
      </c>
      <c r="C27" s="111">
        <v>5465</v>
      </c>
      <c r="D27" s="112">
        <v>5465</v>
      </c>
      <c r="E27" s="106" t="s">
        <v>11</v>
      </c>
      <c r="F27" s="113" t="s">
        <v>74</v>
      </c>
      <c r="G27" s="114">
        <f t="shared" si="3"/>
        <v>5465</v>
      </c>
      <c r="H27" s="113" t="str">
        <f t="shared" si="4"/>
        <v>บริษัท มิตซู แสนรุ่งเรือง สุรินทร์ จำกัด</v>
      </c>
      <c r="I27" s="114">
        <f t="shared" si="5"/>
        <v>5465</v>
      </c>
      <c r="J27" s="109" t="s">
        <v>12</v>
      </c>
      <c r="K27" s="106" t="s">
        <v>58</v>
      </c>
      <c r="L27" s="115">
        <v>244246</v>
      </c>
    </row>
    <row r="28" spans="1:12" ht="81" customHeight="1">
      <c r="A28" s="94">
        <v>27</v>
      </c>
      <c r="B28" s="87" t="s">
        <v>569</v>
      </c>
      <c r="C28" s="88">
        <v>12251</v>
      </c>
      <c r="D28" s="89">
        <v>12251</v>
      </c>
      <c r="E28" s="90" t="s">
        <v>11</v>
      </c>
      <c r="F28" s="91" t="s">
        <v>60</v>
      </c>
      <c r="G28" s="102">
        <f t="shared" si="3"/>
        <v>12251</v>
      </c>
      <c r="H28" s="91" t="str">
        <f t="shared" si="4"/>
        <v>บริษัท รุ่งเรืองการค้า 1979 จำกัด</v>
      </c>
      <c r="I28" s="102">
        <f t="shared" si="5"/>
        <v>12251</v>
      </c>
      <c r="J28" s="100" t="s">
        <v>12</v>
      </c>
      <c r="K28" s="90" t="s">
        <v>125</v>
      </c>
      <c r="L28" s="93">
        <v>244246</v>
      </c>
    </row>
    <row r="29" spans="1:12" ht="87.75" customHeight="1">
      <c r="A29" s="94">
        <v>28</v>
      </c>
      <c r="B29" s="87" t="s">
        <v>570</v>
      </c>
      <c r="C29" s="111">
        <v>77332</v>
      </c>
      <c r="D29" s="112">
        <v>77332</v>
      </c>
      <c r="E29" s="106" t="s">
        <v>11</v>
      </c>
      <c r="F29" s="113" t="s">
        <v>60</v>
      </c>
      <c r="G29" s="114">
        <f t="shared" si="3"/>
        <v>77332</v>
      </c>
      <c r="H29" s="113" t="str">
        <f t="shared" si="4"/>
        <v>บริษัท รุ่งเรืองการค้า 1979 จำกัด</v>
      </c>
      <c r="I29" s="114">
        <f t="shared" si="5"/>
        <v>77332</v>
      </c>
      <c r="J29" s="109" t="s">
        <v>12</v>
      </c>
      <c r="K29" s="106" t="s">
        <v>113</v>
      </c>
      <c r="L29" s="115">
        <v>244246</v>
      </c>
    </row>
    <row r="30" spans="1:12" ht="63.75" customHeight="1">
      <c r="A30" s="94">
        <v>29</v>
      </c>
      <c r="B30" s="87" t="s">
        <v>571</v>
      </c>
      <c r="C30" s="88">
        <v>11472</v>
      </c>
      <c r="D30" s="89">
        <v>11472</v>
      </c>
      <c r="E30" s="90" t="s">
        <v>11</v>
      </c>
      <c r="F30" s="91" t="s">
        <v>563</v>
      </c>
      <c r="G30" s="102">
        <f t="shared" si="3"/>
        <v>11472</v>
      </c>
      <c r="H30" s="91" t="str">
        <f t="shared" si="4"/>
        <v xml:space="preserve">ทองเจริญศึกษา,ทองเจริญ เครื่องเขียน </v>
      </c>
      <c r="I30" s="102">
        <f t="shared" si="5"/>
        <v>11472</v>
      </c>
      <c r="J30" s="100" t="s">
        <v>12</v>
      </c>
      <c r="K30" s="90" t="s">
        <v>117</v>
      </c>
      <c r="L30" s="93">
        <v>244246</v>
      </c>
    </row>
    <row r="31" spans="1:12" ht="64.5" customHeight="1">
      <c r="A31" s="94">
        <v>30</v>
      </c>
      <c r="B31" s="87" t="s">
        <v>572</v>
      </c>
      <c r="C31" s="111">
        <v>82500</v>
      </c>
      <c r="D31" s="112">
        <v>82500</v>
      </c>
      <c r="E31" s="106" t="s">
        <v>11</v>
      </c>
      <c r="F31" s="113" t="s">
        <v>60</v>
      </c>
      <c r="G31" s="114">
        <f t="shared" si="3"/>
        <v>82500</v>
      </c>
      <c r="H31" s="113" t="str">
        <f t="shared" si="4"/>
        <v>บริษัท รุ่งเรืองการค้า 1979 จำกัด</v>
      </c>
      <c r="I31" s="114">
        <f t="shared" si="5"/>
        <v>82500</v>
      </c>
      <c r="J31" s="109" t="s">
        <v>12</v>
      </c>
      <c r="K31" s="106" t="s">
        <v>137</v>
      </c>
      <c r="L31" s="115">
        <v>244245</v>
      </c>
    </row>
    <row r="32" spans="1:12" ht="109.5" customHeight="1">
      <c r="A32" s="94">
        <v>31</v>
      </c>
      <c r="B32" s="87" t="s">
        <v>573</v>
      </c>
      <c r="C32" s="88">
        <v>15000</v>
      </c>
      <c r="D32" s="89">
        <v>150000</v>
      </c>
      <c r="E32" s="90" t="s">
        <v>11</v>
      </c>
      <c r="F32" s="91" t="s">
        <v>60</v>
      </c>
      <c r="G32" s="102">
        <f t="shared" ref="G32:G33" si="6">C32</f>
        <v>15000</v>
      </c>
      <c r="H32" s="91" t="str">
        <f t="shared" ref="H32:H33" si="7">F32</f>
        <v>บริษัท รุ่งเรืองการค้า 1979 จำกัด</v>
      </c>
      <c r="I32" s="102">
        <f t="shared" ref="I32:I33" si="8">C32</f>
        <v>15000</v>
      </c>
      <c r="J32" s="100" t="s">
        <v>12</v>
      </c>
      <c r="K32" s="90" t="s">
        <v>19</v>
      </c>
      <c r="L32" s="93">
        <v>244246</v>
      </c>
    </row>
    <row r="33" spans="1:12" ht="112.5" customHeight="1">
      <c r="A33" s="94">
        <v>32</v>
      </c>
      <c r="B33" s="87" t="s">
        <v>574</v>
      </c>
      <c r="C33" s="111">
        <v>5000</v>
      </c>
      <c r="D33" s="112">
        <v>5000</v>
      </c>
      <c r="E33" s="106" t="s">
        <v>11</v>
      </c>
      <c r="F33" s="113" t="s">
        <v>563</v>
      </c>
      <c r="G33" s="114">
        <f t="shared" si="6"/>
        <v>5000</v>
      </c>
      <c r="H33" s="113" t="str">
        <f t="shared" si="7"/>
        <v xml:space="preserve">ทองเจริญศึกษา,ทองเจริญ เครื่องเขียน </v>
      </c>
      <c r="I33" s="114">
        <f t="shared" si="8"/>
        <v>5000</v>
      </c>
      <c r="J33" s="109" t="s">
        <v>12</v>
      </c>
      <c r="K33" s="106" t="s">
        <v>454</v>
      </c>
      <c r="L33" s="115">
        <v>244246</v>
      </c>
    </row>
    <row r="34" spans="1:12" ht="76.5" customHeight="1">
      <c r="A34" s="94">
        <v>32</v>
      </c>
      <c r="B34" s="87" t="s">
        <v>575</v>
      </c>
      <c r="C34" s="88">
        <v>27000</v>
      </c>
      <c r="D34" s="89">
        <v>27000</v>
      </c>
      <c r="E34" s="90" t="s">
        <v>11</v>
      </c>
      <c r="F34" s="91" t="s">
        <v>576</v>
      </c>
      <c r="G34" s="102">
        <f>C34</f>
        <v>27000</v>
      </c>
      <c r="H34" s="91" t="str">
        <f>F34</f>
        <v>บริษัท ธนินท์ธร มาร์เก็ตติ้ง แอนด์ ซัพพลาย จำกัด</v>
      </c>
      <c r="I34" s="102">
        <f>C34</f>
        <v>27000</v>
      </c>
      <c r="J34" s="100" t="s">
        <v>12</v>
      </c>
      <c r="K34" s="90" t="s">
        <v>577</v>
      </c>
      <c r="L34" s="93">
        <v>244244</v>
      </c>
    </row>
  </sheetData>
  <pageMargins left="0.44" right="0.48" top="0.88812500000000005" bottom="0.11811023622047244" header="0.31496062992125984" footer="0.31496062992125984"/>
  <pageSetup paperSize="9" scale="64" fitToHeight="0" orientation="landscape" r:id="rId1"/>
  <headerFooter>
    <oddHeader>&amp;C&amp;"TH SarabunPSK,ตัวหนา"&amp;14สรุปผลการจัดซื้อจัดจ้างในรอบเดือนกันยายน 2568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51C27-5BE6-44AB-895A-297DD518F7F6}">
  <sheetPr>
    <pageSetUpPr fitToPage="1"/>
  </sheetPr>
  <dimension ref="A1:L10"/>
  <sheetViews>
    <sheetView topLeftCell="A4" zoomScaleNormal="100" workbookViewId="0">
      <selection activeCell="G2" sqref="G2"/>
    </sheetView>
  </sheetViews>
  <sheetFormatPr defaultColWidth="8.5" defaultRowHeight="18.75" customHeight="1"/>
  <cols>
    <col min="1" max="1" width="6.25" style="13" customWidth="1"/>
    <col min="2" max="2" width="29.875" style="16" customWidth="1"/>
    <col min="3" max="3" width="15" style="13" customWidth="1"/>
    <col min="4" max="4" width="13.875" style="13" customWidth="1"/>
    <col min="5" max="5" width="14.25" style="13" customWidth="1"/>
    <col min="6" max="6" width="12.875" style="13" customWidth="1"/>
    <col min="7" max="7" width="13.5" style="14" customWidth="1"/>
    <col min="8" max="8" width="17" style="15" customWidth="1"/>
    <col min="9" max="9" width="14.375" style="14" customWidth="1"/>
    <col min="10" max="10" width="11" style="13" customWidth="1"/>
    <col min="11" max="11" width="9.75" style="15" customWidth="1"/>
    <col min="12" max="12" width="13.25" style="15" customWidth="1"/>
    <col min="13" max="16384" width="8.5" style="13"/>
  </cols>
  <sheetData>
    <row r="1" spans="1:12" s="48" customFormat="1" ht="45" customHeight="1">
      <c r="A1" s="53" t="s">
        <v>0</v>
      </c>
      <c r="B1" s="2" t="s">
        <v>1</v>
      </c>
      <c r="C1" s="46" t="s">
        <v>2</v>
      </c>
      <c r="D1" s="46" t="s">
        <v>3</v>
      </c>
      <c r="E1" s="2" t="s">
        <v>4</v>
      </c>
      <c r="F1" s="2" t="s">
        <v>7</v>
      </c>
      <c r="G1" s="3" t="s">
        <v>8</v>
      </c>
      <c r="H1" s="4" t="s">
        <v>9</v>
      </c>
      <c r="I1" s="26" t="s">
        <v>10</v>
      </c>
      <c r="J1" s="4" t="s">
        <v>5</v>
      </c>
      <c r="K1" s="47" t="s">
        <v>6</v>
      </c>
      <c r="L1" s="72" t="s">
        <v>522</v>
      </c>
    </row>
    <row r="2" spans="1:12" ht="73.5" customHeight="1">
      <c r="A2" s="54">
        <v>1</v>
      </c>
      <c r="B2" s="9" t="s">
        <v>441</v>
      </c>
      <c r="C2" s="5">
        <v>5400</v>
      </c>
      <c r="D2" s="7">
        <v>5400</v>
      </c>
      <c r="E2" s="1" t="s">
        <v>11</v>
      </c>
      <c r="F2" s="6" t="s">
        <v>54</v>
      </c>
      <c r="G2" s="17">
        <f>C2</f>
        <v>5400</v>
      </c>
      <c r="H2" s="6" t="str">
        <f>F2</f>
        <v> ทองเจริญศึกษา,ทองเจริญ เครื่องเขียน</v>
      </c>
      <c r="I2" s="17">
        <f>C2</f>
        <v>5400</v>
      </c>
      <c r="J2" s="1" t="s">
        <v>12</v>
      </c>
      <c r="K2" s="20" t="s">
        <v>443</v>
      </c>
      <c r="L2" s="49">
        <v>243950</v>
      </c>
    </row>
    <row r="3" spans="1:12" ht="91.5" customHeight="1">
      <c r="A3" s="55">
        <v>2</v>
      </c>
      <c r="B3" s="9" t="s">
        <v>442</v>
      </c>
      <c r="C3" s="5">
        <v>10000</v>
      </c>
      <c r="D3" s="7">
        <v>10000</v>
      </c>
      <c r="E3" s="1" t="s">
        <v>11</v>
      </c>
      <c r="F3" s="6" t="s">
        <v>78</v>
      </c>
      <c r="G3" s="17">
        <f>C3</f>
        <v>10000</v>
      </c>
      <c r="H3" s="6" t="str">
        <f>F3</f>
        <v>ร้านป้ายสรวิชญ์</v>
      </c>
      <c r="I3" s="17">
        <f>C3</f>
        <v>10000</v>
      </c>
      <c r="J3" s="1" t="s">
        <v>12</v>
      </c>
      <c r="K3" s="20" t="s">
        <v>35</v>
      </c>
      <c r="L3" s="49">
        <v>244315</v>
      </c>
    </row>
    <row r="4" spans="1:12" ht="74.25" customHeight="1">
      <c r="A4" s="54">
        <v>3</v>
      </c>
      <c r="B4" s="9" t="s">
        <v>444</v>
      </c>
      <c r="C4" s="5">
        <v>11330</v>
      </c>
      <c r="D4" s="7">
        <v>11330</v>
      </c>
      <c r="E4" s="1" t="s">
        <v>11</v>
      </c>
      <c r="F4" s="6" t="s">
        <v>54</v>
      </c>
      <c r="G4" s="17">
        <f>C4</f>
        <v>11330</v>
      </c>
      <c r="H4" s="6" t="str">
        <f>F4</f>
        <v> ทองเจริญศึกษา,ทองเจริญ เครื่องเขียน</v>
      </c>
      <c r="I4" s="17">
        <f>C4</f>
        <v>11330</v>
      </c>
      <c r="J4" s="1" t="s">
        <v>12</v>
      </c>
      <c r="K4" s="20" t="s">
        <v>445</v>
      </c>
      <c r="L4" s="49">
        <v>244314</v>
      </c>
    </row>
    <row r="5" spans="1:12" ht="87" customHeight="1">
      <c r="A5" s="55">
        <v>4</v>
      </c>
      <c r="B5" s="9" t="s">
        <v>446</v>
      </c>
      <c r="C5" s="36">
        <v>280000</v>
      </c>
      <c r="D5" s="7">
        <v>280491.18</v>
      </c>
      <c r="E5" s="1" t="s">
        <v>11</v>
      </c>
      <c r="F5" s="6" t="s">
        <v>447</v>
      </c>
      <c r="G5" s="42">
        <v>279000</v>
      </c>
      <c r="H5" s="6" t="str">
        <f t="shared" ref="H5:H10" si="0">F5</f>
        <v>ห้างหุ้นส่วนจำกัด ประเสริฐรุ่งเรืองก่อสร้าง(ประเทศไทย)</v>
      </c>
      <c r="I5" s="42">
        <v>279000</v>
      </c>
      <c r="J5" s="1" t="s">
        <v>12</v>
      </c>
      <c r="K5" s="20" t="s">
        <v>346</v>
      </c>
      <c r="L5" s="49">
        <v>243950</v>
      </c>
    </row>
    <row r="6" spans="1:12" ht="82.5" customHeight="1">
      <c r="A6" s="54">
        <v>5</v>
      </c>
      <c r="B6" s="9" t="s">
        <v>448</v>
      </c>
      <c r="C6" s="5">
        <v>485000</v>
      </c>
      <c r="D6" s="7">
        <v>485431.53</v>
      </c>
      <c r="E6" s="1" t="s">
        <v>11</v>
      </c>
      <c r="F6" s="6" t="s">
        <v>424</v>
      </c>
      <c r="G6" s="17">
        <v>484500</v>
      </c>
      <c r="H6" s="6" t="str">
        <f t="shared" si="0"/>
        <v>บริษัท สวัสดิ์ อินเตอร์เทรด จำกัด</v>
      </c>
      <c r="I6" s="17">
        <v>484000</v>
      </c>
      <c r="J6" s="1" t="s">
        <v>12</v>
      </c>
      <c r="K6" s="20" t="s">
        <v>293</v>
      </c>
      <c r="L6" s="49">
        <v>243951</v>
      </c>
    </row>
    <row r="7" spans="1:12" ht="134.25" customHeight="1">
      <c r="A7" s="55">
        <v>6</v>
      </c>
      <c r="B7" s="9" t="s">
        <v>449</v>
      </c>
      <c r="C7" s="5">
        <v>9314.69</v>
      </c>
      <c r="D7" s="7">
        <v>9314.69</v>
      </c>
      <c r="E7" s="1" t="s">
        <v>11</v>
      </c>
      <c r="F7" s="6" t="s">
        <v>450</v>
      </c>
      <c r="G7" s="17">
        <f t="shared" ref="G7:G10" si="1">C7</f>
        <v>9314.69</v>
      </c>
      <c r="H7" s="6" t="str">
        <f t="shared" si="0"/>
        <v>บริษัท โตโยต้าสุรินทร์ (1991) จำกัด</v>
      </c>
      <c r="I7" s="17">
        <f t="shared" ref="I7:I10" si="2">C7</f>
        <v>9314.69</v>
      </c>
      <c r="J7" s="1" t="s">
        <v>12</v>
      </c>
      <c r="K7" s="20" t="s">
        <v>44</v>
      </c>
      <c r="L7" s="49">
        <v>243937</v>
      </c>
    </row>
    <row r="8" spans="1:12" ht="141" customHeight="1">
      <c r="A8" s="54">
        <v>7</v>
      </c>
      <c r="B8" s="9" t="s">
        <v>451</v>
      </c>
      <c r="C8" s="5">
        <v>33000</v>
      </c>
      <c r="D8" s="7">
        <v>33000</v>
      </c>
      <c r="E8" s="1" t="s">
        <v>11</v>
      </c>
      <c r="F8" s="6" t="s">
        <v>37</v>
      </c>
      <c r="G8" s="17">
        <f t="shared" si="1"/>
        <v>33000</v>
      </c>
      <c r="H8" s="6" t="str">
        <f t="shared" si="0"/>
        <v>นางสาวกนกวรรณ วิเศษไพบูลย์</v>
      </c>
      <c r="I8" s="17">
        <f t="shared" si="2"/>
        <v>33000</v>
      </c>
      <c r="J8" s="1" t="s">
        <v>12</v>
      </c>
      <c r="K8" s="1" t="s">
        <v>454</v>
      </c>
      <c r="L8" s="49">
        <v>243935</v>
      </c>
    </row>
    <row r="9" spans="1:12" ht="128.25" customHeight="1">
      <c r="A9" s="55">
        <v>8</v>
      </c>
      <c r="B9" s="9" t="s">
        <v>452</v>
      </c>
      <c r="C9" s="5">
        <v>15000</v>
      </c>
      <c r="D9" s="7">
        <v>15000</v>
      </c>
      <c r="E9" s="1" t="s">
        <v>11</v>
      </c>
      <c r="F9" s="6" t="s">
        <v>455</v>
      </c>
      <c r="G9" s="17">
        <f t="shared" si="1"/>
        <v>15000</v>
      </c>
      <c r="H9" s="6" t="str">
        <f t="shared" si="0"/>
        <v>นายปัญญา จันดี</v>
      </c>
      <c r="I9" s="17">
        <f t="shared" si="2"/>
        <v>15000</v>
      </c>
      <c r="J9" s="1" t="s">
        <v>12</v>
      </c>
      <c r="K9" s="20" t="s">
        <v>456</v>
      </c>
      <c r="L9" s="49">
        <v>243935</v>
      </c>
    </row>
    <row r="10" spans="1:12" ht="107.25" customHeight="1">
      <c r="A10" s="57">
        <v>9</v>
      </c>
      <c r="B10" s="58" t="s">
        <v>453</v>
      </c>
      <c r="C10" s="24">
        <v>13500</v>
      </c>
      <c r="D10" s="50">
        <v>13500</v>
      </c>
      <c r="E10" s="10" t="s">
        <v>11</v>
      </c>
      <c r="F10" s="11" t="s">
        <v>457</v>
      </c>
      <c r="G10" s="18">
        <f t="shared" si="1"/>
        <v>13500</v>
      </c>
      <c r="H10" s="11" t="str">
        <f t="shared" si="0"/>
        <v>นายณัญพล สวากัน</v>
      </c>
      <c r="I10" s="18">
        <f t="shared" si="2"/>
        <v>13500</v>
      </c>
      <c r="J10" s="10" t="s">
        <v>12</v>
      </c>
      <c r="K10" s="51" t="s">
        <v>35</v>
      </c>
      <c r="L10" s="52">
        <v>243935</v>
      </c>
    </row>
  </sheetData>
  <pageMargins left="0.44" right="0.48" top="0.71666666666666667" bottom="0.11811023622047244" header="0.18812499999999999" footer="0.31496062992125984"/>
  <pageSetup paperSize="9" scale="75" fitToHeight="0" orientation="landscape" r:id="rId1"/>
  <headerFooter>
    <oddHeader>&amp;C&amp;"TH SarabunPSK,ตัวหนา"&amp;14สรุปผลการจัดซื้อจัดจ้าง ประจำเดือนพฤศจิกายน 2567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0353BB-661B-4664-A7AB-AFD18ECE17AA}">
  <sheetPr>
    <pageSetUpPr fitToPage="1"/>
  </sheetPr>
  <dimension ref="A1:L30"/>
  <sheetViews>
    <sheetView topLeftCell="A19" zoomScale="140" zoomScaleNormal="140" workbookViewId="0">
      <selection activeCell="C3" sqref="C3"/>
    </sheetView>
  </sheetViews>
  <sheetFormatPr defaultColWidth="8.5" defaultRowHeight="18.75" customHeight="1"/>
  <cols>
    <col min="1" max="1" width="6.125" style="13" customWidth="1"/>
    <col min="2" max="2" width="29.875" style="16" customWidth="1"/>
    <col min="3" max="3" width="16.5" style="13" customWidth="1"/>
    <col min="4" max="4" width="14.25" style="13" customWidth="1"/>
    <col min="5" max="5" width="11.5" style="13" customWidth="1"/>
    <col min="6" max="6" width="12.875" style="13" customWidth="1"/>
    <col min="7" max="7" width="12.75" style="25" customWidth="1"/>
    <col min="8" max="8" width="14.625" style="15" customWidth="1"/>
    <col min="9" max="9" width="13.125" style="25" customWidth="1"/>
    <col min="10" max="10" width="10.25" style="13" customWidth="1"/>
    <col min="11" max="11" width="9.5" style="15" customWidth="1"/>
    <col min="12" max="12" width="13.125" style="15" customWidth="1"/>
    <col min="13" max="16384" width="8.5" style="13"/>
  </cols>
  <sheetData>
    <row r="1" spans="1:12" s="48" customFormat="1" ht="32.25" customHeight="1">
      <c r="A1" s="53" t="s">
        <v>0</v>
      </c>
      <c r="B1" s="2" t="s">
        <v>1</v>
      </c>
      <c r="C1" s="46" t="s">
        <v>2</v>
      </c>
      <c r="D1" s="46" t="s">
        <v>3</v>
      </c>
      <c r="E1" s="2" t="s">
        <v>4</v>
      </c>
      <c r="F1" s="2" t="s">
        <v>7</v>
      </c>
      <c r="G1" s="3" t="s">
        <v>8</v>
      </c>
      <c r="H1" s="4" t="s">
        <v>9</v>
      </c>
      <c r="I1" s="26" t="s">
        <v>10</v>
      </c>
      <c r="J1" s="4" t="s">
        <v>5</v>
      </c>
      <c r="K1" s="47" t="s">
        <v>6</v>
      </c>
      <c r="L1" s="72" t="s">
        <v>522</v>
      </c>
    </row>
    <row r="2" spans="1:12" ht="108" customHeight="1">
      <c r="A2" s="54">
        <v>1</v>
      </c>
      <c r="B2" s="9" t="s">
        <v>459</v>
      </c>
      <c r="C2" s="5">
        <v>12000</v>
      </c>
      <c r="D2" s="7">
        <v>12000</v>
      </c>
      <c r="E2" s="1" t="s">
        <v>11</v>
      </c>
      <c r="F2" s="6" t="s">
        <v>136</v>
      </c>
      <c r="G2" s="5">
        <f t="shared" ref="G2:G17" si="0">C2</f>
        <v>12000</v>
      </c>
      <c r="H2" s="6" t="str">
        <f t="shared" ref="H2:H17" si="1">F2</f>
        <v>นายบุญเที่ยง เหิมฮึก</v>
      </c>
      <c r="I2" s="5">
        <f t="shared" ref="I2:I15" si="2">C2</f>
        <v>12000</v>
      </c>
      <c r="J2" s="1" t="s">
        <v>12</v>
      </c>
      <c r="K2" s="20" t="s">
        <v>86</v>
      </c>
      <c r="L2" s="49">
        <v>243978</v>
      </c>
    </row>
    <row r="3" spans="1:12" ht="97.5" customHeight="1">
      <c r="A3" s="55">
        <v>2</v>
      </c>
      <c r="B3" s="9" t="s">
        <v>460</v>
      </c>
      <c r="C3" s="5">
        <v>27500</v>
      </c>
      <c r="D3" s="7">
        <v>27500</v>
      </c>
      <c r="E3" s="1" t="s">
        <v>11</v>
      </c>
      <c r="F3" s="6" t="s">
        <v>246</v>
      </c>
      <c r="G3" s="5">
        <f t="shared" si="0"/>
        <v>27500</v>
      </c>
      <c r="H3" s="6" t="str">
        <f t="shared" si="1"/>
        <v>วิชชาป้ายอิงเจ็ท</v>
      </c>
      <c r="I3" s="5">
        <f t="shared" si="2"/>
        <v>27500</v>
      </c>
      <c r="J3" s="1" t="s">
        <v>12</v>
      </c>
      <c r="K3" s="1" t="s">
        <v>289</v>
      </c>
      <c r="L3" s="49">
        <v>243978</v>
      </c>
    </row>
    <row r="4" spans="1:12" ht="80.25" customHeight="1">
      <c r="A4" s="54">
        <v>3</v>
      </c>
      <c r="B4" s="9" t="s">
        <v>461</v>
      </c>
      <c r="C4" s="5">
        <v>29610</v>
      </c>
      <c r="D4" s="7">
        <v>29610</v>
      </c>
      <c r="E4" s="1" t="s">
        <v>11</v>
      </c>
      <c r="F4" s="6" t="s">
        <v>466</v>
      </c>
      <c r="G4" s="5">
        <f t="shared" si="0"/>
        <v>29610</v>
      </c>
      <c r="H4" s="6" t="str">
        <f t="shared" si="1"/>
        <v>บริษัท เพลย์สปอร์ต จำกัด</v>
      </c>
      <c r="I4" s="5">
        <f t="shared" si="2"/>
        <v>29610</v>
      </c>
      <c r="J4" s="1" t="s">
        <v>12</v>
      </c>
      <c r="K4" s="1" t="s">
        <v>55</v>
      </c>
      <c r="L4" s="49">
        <v>243977</v>
      </c>
    </row>
    <row r="5" spans="1:12" ht="123" customHeight="1">
      <c r="A5" s="55">
        <v>4</v>
      </c>
      <c r="B5" s="9" t="s">
        <v>462</v>
      </c>
      <c r="C5" s="5">
        <v>316600</v>
      </c>
      <c r="D5" s="7">
        <v>316600</v>
      </c>
      <c r="E5" s="1" t="s">
        <v>11</v>
      </c>
      <c r="F5" s="6" t="s">
        <v>60</v>
      </c>
      <c r="G5" s="5">
        <f t="shared" si="0"/>
        <v>316600</v>
      </c>
      <c r="H5" s="6" t="str">
        <f t="shared" si="1"/>
        <v>บริษัท รุ่งเรืองการค้า 1979 จำกัด</v>
      </c>
      <c r="I5" s="5">
        <f t="shared" si="2"/>
        <v>316600</v>
      </c>
      <c r="J5" s="1" t="s">
        <v>12</v>
      </c>
      <c r="K5" s="1" t="s">
        <v>237</v>
      </c>
      <c r="L5" s="49">
        <v>243976</v>
      </c>
    </row>
    <row r="6" spans="1:12" ht="108.75" customHeight="1">
      <c r="A6" s="54">
        <v>5</v>
      </c>
      <c r="B6" s="9" t="s">
        <v>463</v>
      </c>
      <c r="C6" s="5">
        <v>9750</v>
      </c>
      <c r="D6" s="7">
        <v>9750</v>
      </c>
      <c r="E6" s="1" t="s">
        <v>11</v>
      </c>
      <c r="F6" s="6" t="s">
        <v>467</v>
      </c>
      <c r="G6" s="5">
        <f t="shared" si="0"/>
        <v>9750</v>
      </c>
      <c r="H6" s="6" t="str">
        <f t="shared" si="1"/>
        <v>แก้มบุ๋มมุมสบาย เยียร์สด</v>
      </c>
      <c r="I6" s="5">
        <f t="shared" si="2"/>
        <v>9750</v>
      </c>
      <c r="J6" s="1" t="s">
        <v>12</v>
      </c>
      <c r="K6" s="1" t="s">
        <v>55</v>
      </c>
      <c r="L6" s="49">
        <v>243976</v>
      </c>
    </row>
    <row r="7" spans="1:12" ht="110.25" customHeight="1">
      <c r="A7" s="55">
        <v>6</v>
      </c>
      <c r="B7" s="9" t="s">
        <v>464</v>
      </c>
      <c r="C7" s="5">
        <v>22920</v>
      </c>
      <c r="D7" s="7">
        <v>22920</v>
      </c>
      <c r="E7" s="1" t="s">
        <v>11</v>
      </c>
      <c r="F7" s="6" t="s">
        <v>468</v>
      </c>
      <c r="G7" s="5">
        <f t="shared" si="0"/>
        <v>22920</v>
      </c>
      <c r="H7" s="6" t="str">
        <f t="shared" si="1"/>
        <v>ห้างหุ้นส่วนจำกัด กีฬาสยาม สุรินทร์</v>
      </c>
      <c r="I7" s="5">
        <f t="shared" si="2"/>
        <v>22920</v>
      </c>
      <c r="J7" s="1" t="s">
        <v>12</v>
      </c>
      <c r="K7" s="20" t="s">
        <v>432</v>
      </c>
      <c r="L7" s="49">
        <v>243972</v>
      </c>
    </row>
    <row r="8" spans="1:12" ht="82.5" customHeight="1">
      <c r="A8" s="54">
        <v>7</v>
      </c>
      <c r="B8" s="9" t="s">
        <v>465</v>
      </c>
      <c r="C8" s="5">
        <v>10000</v>
      </c>
      <c r="D8" s="7">
        <v>10000</v>
      </c>
      <c r="E8" s="1" t="s">
        <v>11</v>
      </c>
      <c r="F8" s="6" t="s">
        <v>78</v>
      </c>
      <c r="G8" s="5">
        <f t="shared" si="0"/>
        <v>10000</v>
      </c>
      <c r="H8" s="6" t="str">
        <f t="shared" si="1"/>
        <v>ร้านป้ายสรวิชญ์</v>
      </c>
      <c r="I8" s="5">
        <f t="shared" si="2"/>
        <v>10000</v>
      </c>
      <c r="J8" s="1" t="s">
        <v>12</v>
      </c>
      <c r="K8" s="1" t="s">
        <v>408</v>
      </c>
      <c r="L8" s="49">
        <v>243971</v>
      </c>
    </row>
    <row r="9" spans="1:12" ht="84.75" customHeight="1">
      <c r="A9" s="55">
        <v>8</v>
      </c>
      <c r="B9" s="9" t="s">
        <v>469</v>
      </c>
      <c r="C9" s="5">
        <v>8280</v>
      </c>
      <c r="D9" s="7">
        <v>8280</v>
      </c>
      <c r="E9" s="1" t="s">
        <v>11</v>
      </c>
      <c r="F9" s="6" t="s">
        <v>470</v>
      </c>
      <c r="G9" s="5">
        <f t="shared" si="0"/>
        <v>8280</v>
      </c>
      <c r="H9" s="6" t="str">
        <f t="shared" si="1"/>
        <v>ณเณอคาร์แคร์</v>
      </c>
      <c r="I9" s="5">
        <f t="shared" si="2"/>
        <v>8280</v>
      </c>
      <c r="J9" s="1" t="s">
        <v>12</v>
      </c>
      <c r="K9" s="1" t="s">
        <v>238</v>
      </c>
      <c r="L9" s="49">
        <v>243972</v>
      </c>
    </row>
    <row r="10" spans="1:12" ht="117.75" customHeight="1">
      <c r="A10" s="54">
        <v>9</v>
      </c>
      <c r="B10" s="9" t="s">
        <v>471</v>
      </c>
      <c r="C10" s="5">
        <v>8800</v>
      </c>
      <c r="D10" s="7">
        <v>8800</v>
      </c>
      <c r="E10" s="1" t="s">
        <v>11</v>
      </c>
      <c r="F10" s="6" t="s">
        <v>91</v>
      </c>
      <c r="G10" s="5">
        <f t="shared" si="0"/>
        <v>8800</v>
      </c>
      <c r="H10" s="6" t="str">
        <f t="shared" si="1"/>
        <v>ร้านทวีมอเตอร์ แอร์ ไดนาโม หม้อน้ำ</v>
      </c>
      <c r="I10" s="5">
        <f t="shared" si="2"/>
        <v>8800</v>
      </c>
      <c r="J10" s="1" t="s">
        <v>12</v>
      </c>
      <c r="K10" s="1" t="s">
        <v>89</v>
      </c>
      <c r="L10" s="49">
        <v>243970</v>
      </c>
    </row>
    <row r="11" spans="1:12" ht="90" customHeight="1">
      <c r="A11" s="55">
        <v>10</v>
      </c>
      <c r="B11" s="9" t="s">
        <v>472</v>
      </c>
      <c r="C11" s="5">
        <v>33952</v>
      </c>
      <c r="D11" s="7">
        <v>33952</v>
      </c>
      <c r="E11" s="1" t="s">
        <v>11</v>
      </c>
      <c r="F11" s="6" t="s">
        <v>91</v>
      </c>
      <c r="G11" s="5">
        <f t="shared" si="0"/>
        <v>33952</v>
      </c>
      <c r="H11" s="6" t="str">
        <f t="shared" si="1"/>
        <v>ร้านทวีมอเตอร์ แอร์ ไดนาโม หม้อน้ำ</v>
      </c>
      <c r="I11" s="5">
        <f t="shared" si="2"/>
        <v>33952</v>
      </c>
      <c r="J11" s="1" t="s">
        <v>12</v>
      </c>
      <c r="K11" s="1" t="s">
        <v>406</v>
      </c>
      <c r="L11" s="49">
        <v>243970</v>
      </c>
    </row>
    <row r="12" spans="1:12" ht="108.75" customHeight="1">
      <c r="A12" s="54">
        <v>11</v>
      </c>
      <c r="B12" s="9" t="s">
        <v>473</v>
      </c>
      <c r="C12" s="5">
        <v>31500</v>
      </c>
      <c r="D12" s="7">
        <v>31500</v>
      </c>
      <c r="E12" s="1" t="s">
        <v>11</v>
      </c>
      <c r="F12" s="6" t="s">
        <v>37</v>
      </c>
      <c r="G12" s="5">
        <f t="shared" si="0"/>
        <v>31500</v>
      </c>
      <c r="H12" s="6" t="str">
        <f t="shared" si="1"/>
        <v>นางสาวกนกวรรณ วิเศษไพบูลย์</v>
      </c>
      <c r="I12" s="5">
        <f t="shared" si="2"/>
        <v>31500</v>
      </c>
      <c r="J12" s="1" t="s">
        <v>12</v>
      </c>
      <c r="K12" s="1" t="s">
        <v>406</v>
      </c>
      <c r="L12" s="49">
        <v>243970</v>
      </c>
    </row>
    <row r="13" spans="1:12" ht="66.75" customHeight="1">
      <c r="A13" s="55">
        <v>12</v>
      </c>
      <c r="B13" s="9" t="s">
        <v>474</v>
      </c>
      <c r="C13" s="5">
        <v>26700</v>
      </c>
      <c r="D13" s="7">
        <v>26700</v>
      </c>
      <c r="E13" s="1" t="s">
        <v>11</v>
      </c>
      <c r="F13" s="6" t="s">
        <v>458</v>
      </c>
      <c r="G13" s="5">
        <f t="shared" si="0"/>
        <v>26700</v>
      </c>
      <c r="H13" s="6" t="str">
        <f t="shared" si="1"/>
        <v>ทองเจริญศึกษา,ทองเจริญ เครื่องเขียน</v>
      </c>
      <c r="I13" s="5">
        <f t="shared" si="2"/>
        <v>26700</v>
      </c>
      <c r="J13" s="1" t="s">
        <v>12</v>
      </c>
      <c r="K13" s="20" t="s">
        <v>346</v>
      </c>
      <c r="L13" s="49">
        <v>243965</v>
      </c>
    </row>
    <row r="14" spans="1:12" ht="160.5" customHeight="1">
      <c r="A14" s="54">
        <v>13</v>
      </c>
      <c r="B14" s="9" t="s">
        <v>475</v>
      </c>
      <c r="C14" s="5">
        <v>9000</v>
      </c>
      <c r="D14" s="7">
        <v>9000</v>
      </c>
      <c r="E14" s="1" t="s">
        <v>11</v>
      </c>
      <c r="F14" s="6" t="s">
        <v>477</v>
      </c>
      <c r="G14" s="5">
        <f t="shared" si="0"/>
        <v>9000</v>
      </c>
      <c r="H14" s="6" t="str">
        <f t="shared" si="1"/>
        <v>นางสาวนันท์นลิน วงมณี</v>
      </c>
      <c r="I14" s="5">
        <f t="shared" si="2"/>
        <v>9000</v>
      </c>
      <c r="J14" s="1" t="s">
        <v>12</v>
      </c>
      <c r="K14" s="20" t="s">
        <v>62</v>
      </c>
      <c r="L14" s="49">
        <v>243965</v>
      </c>
    </row>
    <row r="15" spans="1:12" ht="108.75" customHeight="1">
      <c r="A15" s="55">
        <v>14</v>
      </c>
      <c r="B15" s="9" t="s">
        <v>476</v>
      </c>
      <c r="C15" s="5">
        <v>7440</v>
      </c>
      <c r="D15" s="7">
        <v>7440</v>
      </c>
      <c r="E15" s="1" t="s">
        <v>11</v>
      </c>
      <c r="F15" s="6" t="s">
        <v>303</v>
      </c>
      <c r="G15" s="5">
        <f t="shared" si="0"/>
        <v>7440</v>
      </c>
      <c r="H15" s="6" t="str">
        <f t="shared" si="1"/>
        <v>ศิริรัตน์การยางและแบตเตอรี่</v>
      </c>
      <c r="I15" s="5">
        <f t="shared" si="2"/>
        <v>7440</v>
      </c>
      <c r="J15" s="1" t="s">
        <v>12</v>
      </c>
      <c r="K15" s="1" t="s">
        <v>454</v>
      </c>
      <c r="L15" s="49">
        <v>243965</v>
      </c>
    </row>
    <row r="16" spans="1:12" ht="73.5" customHeight="1">
      <c r="A16" s="54">
        <v>15</v>
      </c>
      <c r="B16" s="9" t="s">
        <v>478</v>
      </c>
      <c r="C16" s="5" t="s">
        <v>481</v>
      </c>
      <c r="D16" s="7">
        <v>15000</v>
      </c>
      <c r="E16" s="1" t="s">
        <v>11</v>
      </c>
      <c r="F16" s="6" t="s">
        <v>24</v>
      </c>
      <c r="G16" s="23" t="str">
        <f t="shared" si="0"/>
        <v>15,000.00 </v>
      </c>
      <c r="H16" s="6" t="str">
        <f t="shared" si="1"/>
        <v>สหะกล โอเอ</v>
      </c>
      <c r="I16" s="5" t="str">
        <f>G16</f>
        <v>15,000.00 </v>
      </c>
      <c r="J16" s="1" t="s">
        <v>12</v>
      </c>
      <c r="K16" s="20" t="s">
        <v>62</v>
      </c>
      <c r="L16" s="49">
        <v>243970</v>
      </c>
    </row>
    <row r="17" spans="1:12" ht="96.75" customHeight="1">
      <c r="A17" s="55">
        <v>16</v>
      </c>
      <c r="B17" s="9" t="s">
        <v>479</v>
      </c>
      <c r="C17" s="5" t="s">
        <v>482</v>
      </c>
      <c r="D17" s="7">
        <v>97500</v>
      </c>
      <c r="E17" s="1" t="s">
        <v>11</v>
      </c>
      <c r="F17" s="6" t="s">
        <v>493</v>
      </c>
      <c r="G17" s="23" t="str">
        <f t="shared" si="0"/>
        <v>97,500.00 </v>
      </c>
      <c r="H17" s="6" t="str">
        <f t="shared" si="1"/>
        <v>บีเอ็นที</v>
      </c>
      <c r="I17" s="5" t="str">
        <f>C17</f>
        <v>97,500.00 </v>
      </c>
      <c r="J17" s="1" t="s">
        <v>12</v>
      </c>
      <c r="K17" s="20" t="s">
        <v>494</v>
      </c>
      <c r="L17" s="49">
        <v>243961</v>
      </c>
    </row>
    <row r="18" spans="1:12" ht="80.25" customHeight="1">
      <c r="A18" s="54">
        <v>17</v>
      </c>
      <c r="B18" s="9" t="s">
        <v>480</v>
      </c>
      <c r="C18" s="5" t="s">
        <v>483</v>
      </c>
      <c r="D18" s="7">
        <v>93000</v>
      </c>
      <c r="E18" s="1" t="s">
        <v>11</v>
      </c>
      <c r="F18" s="43" t="s">
        <v>495</v>
      </c>
      <c r="G18" s="23">
        <v>92500</v>
      </c>
      <c r="H18" s="43" t="s">
        <v>495</v>
      </c>
      <c r="I18" s="5">
        <v>92500</v>
      </c>
      <c r="J18" s="1" t="s">
        <v>12</v>
      </c>
      <c r="K18" s="20" t="s">
        <v>346</v>
      </c>
      <c r="L18" s="49">
        <v>243963</v>
      </c>
    </row>
    <row r="19" spans="1:12" ht="68.25" customHeight="1">
      <c r="A19" s="55">
        <v>18</v>
      </c>
      <c r="B19" s="9" t="s">
        <v>484</v>
      </c>
      <c r="C19" s="5" t="s">
        <v>485</v>
      </c>
      <c r="D19" s="7">
        <v>26000</v>
      </c>
      <c r="E19" s="1" t="s">
        <v>11</v>
      </c>
      <c r="F19" s="6" t="s">
        <v>495</v>
      </c>
      <c r="G19" s="23">
        <v>25500</v>
      </c>
      <c r="H19" s="6" t="str">
        <f t="shared" ref="H19:H30" si="3">F19</f>
        <v>บริษัท สวัสดิ์อินเตอร์เทรด จำกั้ด</v>
      </c>
      <c r="I19" s="5">
        <f>ธันวาคม2567[[#This Row],[ราคาเสนอ]]</f>
        <v>25500</v>
      </c>
      <c r="J19" s="1" t="s">
        <v>12</v>
      </c>
      <c r="K19" s="20" t="s">
        <v>293</v>
      </c>
      <c r="L19" s="49">
        <v>243963</v>
      </c>
    </row>
    <row r="20" spans="1:12" ht="123" customHeight="1">
      <c r="A20" s="54">
        <v>19</v>
      </c>
      <c r="B20" s="9" t="s">
        <v>486</v>
      </c>
      <c r="C20" s="5" t="s">
        <v>267</v>
      </c>
      <c r="D20" s="7">
        <v>27000</v>
      </c>
      <c r="E20" s="1" t="s">
        <v>11</v>
      </c>
      <c r="F20" s="6" t="s">
        <v>496</v>
      </c>
      <c r="G20" s="23" t="str">
        <f>C20</f>
        <v>27,000.00 </v>
      </c>
      <c r="H20" s="6" t="str">
        <f t="shared" si="3"/>
        <v>ซี ก๊อปปี๊แอนเซอร์วิส,บานาน่าเซอร์วิส</v>
      </c>
      <c r="I20" s="5" t="str">
        <f>C19</f>
        <v>26,000.00 </v>
      </c>
      <c r="J20" s="1" t="s">
        <v>12</v>
      </c>
      <c r="K20" s="20" t="s">
        <v>440</v>
      </c>
      <c r="L20" s="49">
        <v>243963</v>
      </c>
    </row>
    <row r="21" spans="1:12" ht="86.25" customHeight="1">
      <c r="A21" s="55">
        <v>20</v>
      </c>
      <c r="B21" s="9" t="s">
        <v>487</v>
      </c>
      <c r="C21" s="5" t="s">
        <v>488</v>
      </c>
      <c r="D21" s="7">
        <v>66550</v>
      </c>
      <c r="E21" s="1" t="s">
        <v>11</v>
      </c>
      <c r="F21" s="6" t="s">
        <v>60</v>
      </c>
      <c r="G21" s="23" t="str">
        <f>C21</f>
        <v>66,550.00 </v>
      </c>
      <c r="H21" s="6" t="str">
        <f t="shared" si="3"/>
        <v>บริษัท รุ่งเรืองการค้า 1979 จำกัด</v>
      </c>
      <c r="I21" s="5">
        <v>66550</v>
      </c>
      <c r="J21" s="1" t="s">
        <v>12</v>
      </c>
      <c r="K21" s="20" t="s">
        <v>437</v>
      </c>
      <c r="L21" s="49">
        <v>243963</v>
      </c>
    </row>
    <row r="22" spans="1:12" ht="111.75" customHeight="1">
      <c r="A22" s="55">
        <v>22</v>
      </c>
      <c r="B22" s="9" t="s">
        <v>489</v>
      </c>
      <c r="C22" s="5" t="s">
        <v>490</v>
      </c>
      <c r="D22" s="7">
        <v>171900</v>
      </c>
      <c r="E22" s="1" t="s">
        <v>11</v>
      </c>
      <c r="F22" s="6" t="s">
        <v>497</v>
      </c>
      <c r="G22" s="23">
        <v>171900</v>
      </c>
      <c r="H22" s="6" t="str">
        <f t="shared" si="3"/>
        <v>ห้างหุ้นส่วนจำกัด บีเอส สปอร์ต</v>
      </c>
      <c r="I22" s="5">
        <v>171900</v>
      </c>
      <c r="J22" s="1" t="s">
        <v>12</v>
      </c>
      <c r="K22" s="20" t="s">
        <v>293</v>
      </c>
      <c r="L22" s="49">
        <v>243968</v>
      </c>
    </row>
    <row r="23" spans="1:12" ht="121.5" customHeight="1">
      <c r="A23" s="54">
        <v>23</v>
      </c>
      <c r="B23" s="9" t="s">
        <v>491</v>
      </c>
      <c r="C23" s="5" t="s">
        <v>492</v>
      </c>
      <c r="D23" s="7">
        <v>13280</v>
      </c>
      <c r="E23" s="1" t="s">
        <v>11</v>
      </c>
      <c r="F23" s="6" t="s">
        <v>458</v>
      </c>
      <c r="G23" s="23">
        <v>13280</v>
      </c>
      <c r="H23" s="6" t="str">
        <f t="shared" si="3"/>
        <v>ทองเจริญศึกษา,ทองเจริญ เครื่องเขียน</v>
      </c>
      <c r="I23" s="5">
        <v>13280</v>
      </c>
      <c r="J23" s="1" t="s">
        <v>12</v>
      </c>
      <c r="K23" s="20" t="s">
        <v>293</v>
      </c>
      <c r="L23" s="49">
        <v>243968</v>
      </c>
    </row>
    <row r="24" spans="1:12" ht="90.75" customHeight="1">
      <c r="A24" s="55">
        <v>24</v>
      </c>
      <c r="B24" s="9" t="s">
        <v>498</v>
      </c>
      <c r="C24" s="5">
        <v>6600</v>
      </c>
      <c r="D24" s="7">
        <v>6600</v>
      </c>
      <c r="E24" s="1" t="s">
        <v>11</v>
      </c>
      <c r="F24" s="6" t="s">
        <v>499</v>
      </c>
      <c r="G24" s="23">
        <v>6600</v>
      </c>
      <c r="H24" s="6" t="str">
        <f t="shared" si="3"/>
        <v>ห้างหุ้นส่วนจำกัด แอดวานซ์โซลูชั่น โฮเอ</v>
      </c>
      <c r="I24" s="5">
        <f>G24</f>
        <v>6600</v>
      </c>
      <c r="J24" s="1" t="s">
        <v>12</v>
      </c>
      <c r="K24" s="20" t="s">
        <v>432</v>
      </c>
      <c r="L24" s="49">
        <v>243979</v>
      </c>
    </row>
    <row r="25" spans="1:12" ht="113.25" customHeight="1">
      <c r="A25" s="54">
        <v>25</v>
      </c>
      <c r="B25" s="9" t="s">
        <v>501</v>
      </c>
      <c r="C25" s="5">
        <v>47500</v>
      </c>
      <c r="D25" s="7">
        <v>47500</v>
      </c>
      <c r="E25" s="1" t="s">
        <v>11</v>
      </c>
      <c r="F25" s="6" t="s">
        <v>458</v>
      </c>
      <c r="G25" s="23">
        <f>C25</f>
        <v>47500</v>
      </c>
      <c r="H25" s="6" t="str">
        <f t="shared" si="3"/>
        <v>ทองเจริญศึกษา,ทองเจริญ เครื่องเขียน</v>
      </c>
      <c r="I25" s="23">
        <f>G25</f>
        <v>47500</v>
      </c>
      <c r="J25" s="1" t="s">
        <v>12</v>
      </c>
      <c r="K25" s="20" t="s">
        <v>500</v>
      </c>
      <c r="L25" s="49">
        <v>243961</v>
      </c>
    </row>
    <row r="26" spans="1:12" ht="126.75" customHeight="1">
      <c r="A26" s="55">
        <v>26</v>
      </c>
      <c r="B26" s="9" t="s">
        <v>502</v>
      </c>
      <c r="C26" s="5">
        <v>29900</v>
      </c>
      <c r="D26" s="7">
        <v>29900</v>
      </c>
      <c r="E26" s="1" t="s">
        <v>11</v>
      </c>
      <c r="F26" s="6" t="s">
        <v>495</v>
      </c>
      <c r="G26" s="23">
        <f>C26</f>
        <v>29900</v>
      </c>
      <c r="H26" s="6" t="str">
        <f t="shared" si="3"/>
        <v>บริษัท สวัสดิ์อินเตอร์เทรด จำกั้ด</v>
      </c>
      <c r="I26" s="23">
        <f>G26</f>
        <v>29900</v>
      </c>
      <c r="J26" s="1" t="s">
        <v>12</v>
      </c>
      <c r="K26" s="20" t="s">
        <v>293</v>
      </c>
      <c r="L26" s="49">
        <v>243961</v>
      </c>
    </row>
    <row r="27" spans="1:12" ht="81.75" customHeight="1">
      <c r="A27" s="54">
        <v>27</v>
      </c>
      <c r="B27" s="9" t="s">
        <v>503</v>
      </c>
      <c r="C27" s="5">
        <v>461000</v>
      </c>
      <c r="D27" s="7">
        <v>472698.1</v>
      </c>
      <c r="E27" s="1" t="s">
        <v>11</v>
      </c>
      <c r="F27" s="6" t="s">
        <v>60</v>
      </c>
      <c r="G27" s="23">
        <v>461200</v>
      </c>
      <c r="H27" s="6" t="str">
        <f t="shared" si="3"/>
        <v>บริษัท รุ่งเรืองการค้า 1979 จำกัด</v>
      </c>
      <c r="I27" s="23">
        <v>460000</v>
      </c>
      <c r="J27" s="1" t="s">
        <v>12</v>
      </c>
      <c r="K27" s="20" t="s">
        <v>440</v>
      </c>
      <c r="L27" s="49">
        <v>243958</v>
      </c>
    </row>
    <row r="28" spans="1:12" ht="63" customHeight="1">
      <c r="A28" s="55">
        <v>28</v>
      </c>
      <c r="B28" s="9" t="s">
        <v>504</v>
      </c>
      <c r="C28" s="5">
        <v>280000</v>
      </c>
      <c r="D28" s="7">
        <v>280491.18</v>
      </c>
      <c r="E28" s="1" t="s">
        <v>11</v>
      </c>
      <c r="F28" s="6" t="s">
        <v>60</v>
      </c>
      <c r="G28" s="23">
        <v>279400</v>
      </c>
      <c r="H28" s="6" t="str">
        <f t="shared" si="3"/>
        <v>บริษัท รุ่งเรืองการค้า 1979 จำกัด</v>
      </c>
      <c r="I28" s="23">
        <v>279000</v>
      </c>
      <c r="J28" s="1" t="s">
        <v>12</v>
      </c>
      <c r="K28" s="20" t="s">
        <v>44</v>
      </c>
      <c r="L28" s="49">
        <v>243958</v>
      </c>
    </row>
    <row r="29" spans="1:12" ht="81" customHeight="1">
      <c r="A29" s="57">
        <v>29</v>
      </c>
      <c r="B29" s="58" t="s">
        <v>505</v>
      </c>
      <c r="C29" s="24">
        <v>160500</v>
      </c>
      <c r="D29" s="50">
        <v>160956.9</v>
      </c>
      <c r="E29" s="10" t="s">
        <v>11</v>
      </c>
      <c r="F29" s="11" t="s">
        <v>60</v>
      </c>
      <c r="G29" s="59">
        <v>159100</v>
      </c>
      <c r="H29" s="11" t="str">
        <f t="shared" si="3"/>
        <v>บริษัท รุ่งเรืองการค้า 1979 จำกัด</v>
      </c>
      <c r="I29" s="59">
        <v>159000</v>
      </c>
      <c r="J29" s="10" t="s">
        <v>12</v>
      </c>
      <c r="K29" s="51" t="s">
        <v>35</v>
      </c>
      <c r="L29" s="52">
        <v>243958</v>
      </c>
    </row>
    <row r="30" spans="1:12" ht="80.25" customHeight="1">
      <c r="A30" s="57">
        <v>30</v>
      </c>
      <c r="B30" s="58" t="s">
        <v>523</v>
      </c>
      <c r="C30" s="24">
        <v>280000</v>
      </c>
      <c r="D30" s="50">
        <v>280491.18</v>
      </c>
      <c r="E30" s="10" t="s">
        <v>11</v>
      </c>
      <c r="F30" s="11" t="s">
        <v>60</v>
      </c>
      <c r="G30" s="59">
        <v>279400</v>
      </c>
      <c r="H30" s="11" t="str">
        <f t="shared" si="3"/>
        <v>บริษัท รุ่งเรืองการค้า 1979 จำกัด</v>
      </c>
      <c r="I30" s="59">
        <v>279400</v>
      </c>
      <c r="J30" s="10" t="s">
        <v>12</v>
      </c>
      <c r="K30" s="51" t="s">
        <v>432</v>
      </c>
      <c r="L30" s="52">
        <v>243958</v>
      </c>
    </row>
  </sheetData>
  <pageMargins left="0.43307086614173229" right="0.47244094488188981" top="0.78740157480314965" bottom="0.11811023622047245" header="0.19685039370078741" footer="0.31496062992125984"/>
  <pageSetup paperSize="9" scale="78" fitToHeight="0" orientation="landscape" r:id="rId1"/>
  <headerFooter>
    <oddHeader>&amp;C&amp;"TH SarabunPSK,ตัวหนา"&amp;14สรุปผลการจัดซื้อจัดจ้าง ประจำเดือนธันวาคม 2567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A8165-3308-4F97-854C-68D534D39632}">
  <sheetPr>
    <pageSetUpPr fitToPage="1"/>
  </sheetPr>
  <dimension ref="A1:L22"/>
  <sheetViews>
    <sheetView zoomScaleNormal="100" zoomScaleSheetLayoutView="91" workbookViewId="0">
      <selection activeCell="C2" sqref="C2"/>
    </sheetView>
  </sheetViews>
  <sheetFormatPr defaultColWidth="8.5" defaultRowHeight="18.75" customHeight="1"/>
  <cols>
    <col min="1" max="1" width="6.25" style="13" customWidth="1"/>
    <col min="2" max="2" width="32" style="16" customWidth="1"/>
    <col min="3" max="3" width="15.125" style="13" customWidth="1"/>
    <col min="4" max="4" width="14.75" style="13" customWidth="1"/>
    <col min="5" max="5" width="14" style="13" customWidth="1"/>
    <col min="6" max="6" width="14.625" style="13" customWidth="1"/>
    <col min="7" max="7" width="13.375" style="14" customWidth="1"/>
    <col min="8" max="8" width="15.5" style="15" customWidth="1"/>
    <col min="9" max="9" width="14.625" style="14" customWidth="1"/>
    <col min="10" max="10" width="11" style="13" customWidth="1"/>
    <col min="11" max="11" width="9.75" style="15" customWidth="1"/>
    <col min="12" max="12" width="14.375" style="15" customWidth="1"/>
    <col min="13" max="16384" width="8.5" style="13"/>
  </cols>
  <sheetData>
    <row r="1" spans="1:12" s="48" customFormat="1" ht="51.75" customHeight="1">
      <c r="A1" s="53" t="s">
        <v>0</v>
      </c>
      <c r="B1" s="2" t="s">
        <v>1</v>
      </c>
      <c r="C1" s="46" t="s">
        <v>2</v>
      </c>
      <c r="D1" s="46" t="s">
        <v>3</v>
      </c>
      <c r="E1" s="2" t="s">
        <v>4</v>
      </c>
      <c r="F1" s="2" t="s">
        <v>7</v>
      </c>
      <c r="G1" s="3" t="s">
        <v>8</v>
      </c>
      <c r="H1" s="4" t="s">
        <v>9</v>
      </c>
      <c r="I1" s="26" t="s">
        <v>10</v>
      </c>
      <c r="J1" s="4" t="s">
        <v>5</v>
      </c>
      <c r="K1" s="47" t="s">
        <v>6</v>
      </c>
      <c r="L1" s="72" t="s">
        <v>522</v>
      </c>
    </row>
    <row r="2" spans="1:12" ht="117.75" customHeight="1">
      <c r="A2" s="54">
        <v>1</v>
      </c>
      <c r="B2" s="9" t="s">
        <v>13</v>
      </c>
      <c r="C2" s="5">
        <v>12000</v>
      </c>
      <c r="D2" s="7">
        <f t="shared" ref="D2:D18" si="0">C2</f>
        <v>12000</v>
      </c>
      <c r="E2" s="1" t="s">
        <v>11</v>
      </c>
      <c r="F2" s="6" t="s">
        <v>14</v>
      </c>
      <c r="G2" s="17">
        <f>C2</f>
        <v>12000</v>
      </c>
      <c r="H2" s="6" t="str">
        <f>F2</f>
        <v>เรือนเจ้าสาว</v>
      </c>
      <c r="I2" s="17">
        <f>C2</f>
        <v>12000</v>
      </c>
      <c r="J2" s="1" t="s">
        <v>12</v>
      </c>
      <c r="K2" s="1" t="s">
        <v>15</v>
      </c>
      <c r="L2" s="49">
        <v>244008</v>
      </c>
    </row>
    <row r="3" spans="1:12" ht="69.75" customHeight="1">
      <c r="A3" s="55">
        <v>2</v>
      </c>
      <c r="B3" s="9" t="s">
        <v>16</v>
      </c>
      <c r="C3" s="5">
        <v>16875</v>
      </c>
      <c r="D3" s="7">
        <f t="shared" si="0"/>
        <v>16875</v>
      </c>
      <c r="E3" s="1" t="s">
        <v>11</v>
      </c>
      <c r="F3" s="6" t="s">
        <v>17</v>
      </c>
      <c r="G3" s="17">
        <f>C3</f>
        <v>16875</v>
      </c>
      <c r="H3" s="6" t="str">
        <f>F3</f>
        <v>สุภาวดี วิจิตร</v>
      </c>
      <c r="I3" s="17">
        <f>C3</f>
        <v>16875</v>
      </c>
      <c r="J3" s="1" t="s">
        <v>12</v>
      </c>
      <c r="K3" s="1" t="s">
        <v>19</v>
      </c>
      <c r="L3" s="49" t="s">
        <v>18</v>
      </c>
    </row>
    <row r="4" spans="1:12" ht="105" customHeight="1">
      <c r="A4" s="54">
        <v>3</v>
      </c>
      <c r="B4" s="9" t="s">
        <v>20</v>
      </c>
      <c r="C4" s="5">
        <v>128000</v>
      </c>
      <c r="D4" s="7">
        <f t="shared" si="0"/>
        <v>128000</v>
      </c>
      <c r="E4" s="1" t="s">
        <v>11</v>
      </c>
      <c r="F4" s="6" t="s">
        <v>21</v>
      </c>
      <c r="G4" s="17">
        <f>C4</f>
        <v>128000</v>
      </c>
      <c r="H4" s="6" t="str">
        <f>F4</f>
        <v>นาย อภิสิทธิ์ สมนิยามรัฐ</v>
      </c>
      <c r="I4" s="17">
        <f>C4</f>
        <v>128000</v>
      </c>
      <c r="J4" s="1" t="s">
        <v>12</v>
      </c>
      <c r="K4" s="1" t="s">
        <v>22</v>
      </c>
      <c r="L4" s="49" t="s">
        <v>23</v>
      </c>
    </row>
    <row r="5" spans="1:12" ht="68.25" customHeight="1">
      <c r="A5" s="54">
        <v>4</v>
      </c>
      <c r="B5" s="9" t="s">
        <v>25</v>
      </c>
      <c r="C5" s="5">
        <v>10640</v>
      </c>
      <c r="D5" s="7">
        <f t="shared" si="0"/>
        <v>10640</v>
      </c>
      <c r="E5" s="1" t="s">
        <v>11</v>
      </c>
      <c r="F5" s="6" t="s">
        <v>24</v>
      </c>
      <c r="G5" s="17">
        <f t="shared" ref="G5:G7" si="1">C5</f>
        <v>10640</v>
      </c>
      <c r="H5" s="6" t="str">
        <f t="shared" ref="H5:H7" si="2">F5</f>
        <v>สหะกล โอเอ</v>
      </c>
      <c r="I5" s="17">
        <f t="shared" ref="I5:I7" si="3">C5</f>
        <v>10640</v>
      </c>
      <c r="J5" s="1" t="s">
        <v>12</v>
      </c>
      <c r="K5" s="19" t="s">
        <v>26</v>
      </c>
      <c r="L5" s="49" t="s">
        <v>27</v>
      </c>
    </row>
    <row r="6" spans="1:12" ht="149.25" customHeight="1">
      <c r="A6" s="60">
        <v>5</v>
      </c>
      <c r="B6" s="9" t="s">
        <v>28</v>
      </c>
      <c r="C6" s="5">
        <v>14000</v>
      </c>
      <c r="D6" s="7">
        <f t="shared" si="0"/>
        <v>14000</v>
      </c>
      <c r="E6" s="1" t="s">
        <v>11</v>
      </c>
      <c r="F6" s="6" t="s">
        <v>29</v>
      </c>
      <c r="G6" s="17">
        <f t="shared" si="1"/>
        <v>14000</v>
      </c>
      <c r="H6" s="6" t="str">
        <f t="shared" si="2"/>
        <v> วิชชาป้ายอิงค์เจ็ท</v>
      </c>
      <c r="I6" s="17">
        <f t="shared" si="3"/>
        <v>14000</v>
      </c>
      <c r="J6" s="1" t="s">
        <v>12</v>
      </c>
      <c r="K6" s="1" t="s">
        <v>15</v>
      </c>
      <c r="L6" s="49">
        <v>244000</v>
      </c>
    </row>
    <row r="7" spans="1:12" ht="140.25" customHeight="1">
      <c r="A7" s="54">
        <v>6</v>
      </c>
      <c r="B7" s="9" t="s">
        <v>30</v>
      </c>
      <c r="C7" s="5">
        <v>63300</v>
      </c>
      <c r="D7" s="7">
        <f t="shared" si="0"/>
        <v>63300</v>
      </c>
      <c r="E7" s="1" t="s">
        <v>11</v>
      </c>
      <c r="F7" s="6" t="s">
        <v>31</v>
      </c>
      <c r="G7" s="17">
        <f t="shared" si="1"/>
        <v>63300</v>
      </c>
      <c r="H7" s="6" t="str">
        <f t="shared" si="2"/>
        <v>ห้างหุ้นส่วนจำกัด อามสุรินทร์</v>
      </c>
      <c r="I7" s="17">
        <f t="shared" si="3"/>
        <v>63300</v>
      </c>
      <c r="J7" s="1" t="s">
        <v>12</v>
      </c>
      <c r="K7" s="1" t="s">
        <v>32</v>
      </c>
      <c r="L7" s="49">
        <v>244000</v>
      </c>
    </row>
    <row r="8" spans="1:12" ht="57.75" customHeight="1">
      <c r="A8" s="54">
        <v>7</v>
      </c>
      <c r="B8" s="9" t="s">
        <v>33</v>
      </c>
      <c r="C8" s="36">
        <v>13100</v>
      </c>
      <c r="D8" s="7">
        <f t="shared" si="0"/>
        <v>13100</v>
      </c>
      <c r="E8" s="1" t="s">
        <v>11</v>
      </c>
      <c r="F8" s="6" t="s">
        <v>34</v>
      </c>
      <c r="G8" s="42">
        <f t="shared" ref="G8:G12" si="4">C8</f>
        <v>13100</v>
      </c>
      <c r="H8" s="6" t="str">
        <f t="shared" ref="H8:H12" si="5">F8</f>
        <v>ห้างหุ้นส่วนจำกัด เน๊ต เฟอร์นิเจอร์</v>
      </c>
      <c r="I8" s="42">
        <f t="shared" ref="I8:I12" si="6">C8</f>
        <v>13100</v>
      </c>
      <c r="J8" s="1" t="s">
        <v>12</v>
      </c>
      <c r="K8" s="19" t="s">
        <v>35</v>
      </c>
      <c r="L8" s="49">
        <v>244007</v>
      </c>
    </row>
    <row r="9" spans="1:12" ht="141" customHeight="1">
      <c r="A9" s="55">
        <v>8</v>
      </c>
      <c r="B9" s="9" t="s">
        <v>36</v>
      </c>
      <c r="C9" s="5">
        <v>35000</v>
      </c>
      <c r="D9" s="7">
        <f t="shared" si="0"/>
        <v>35000</v>
      </c>
      <c r="E9" s="1" t="s">
        <v>11</v>
      </c>
      <c r="F9" s="6" t="s">
        <v>37</v>
      </c>
      <c r="G9" s="17">
        <f t="shared" si="4"/>
        <v>35000</v>
      </c>
      <c r="H9" s="6" t="str">
        <f t="shared" si="5"/>
        <v>นางสาวกนกวรรณ วิเศษไพบูลย์</v>
      </c>
      <c r="I9" s="17">
        <f t="shared" si="6"/>
        <v>35000</v>
      </c>
      <c r="J9" s="1" t="s">
        <v>12</v>
      </c>
      <c r="K9" s="1" t="s">
        <v>38</v>
      </c>
      <c r="L9" s="49">
        <v>244000</v>
      </c>
    </row>
    <row r="10" spans="1:12" ht="93" customHeight="1">
      <c r="A10" s="54">
        <v>9</v>
      </c>
      <c r="B10" s="9" t="s">
        <v>39</v>
      </c>
      <c r="C10" s="5">
        <v>22250</v>
      </c>
      <c r="D10" s="7">
        <f t="shared" si="0"/>
        <v>22250</v>
      </c>
      <c r="E10" s="1" t="s">
        <v>11</v>
      </c>
      <c r="F10" s="6" t="s">
        <v>40</v>
      </c>
      <c r="G10" s="17">
        <f t="shared" si="4"/>
        <v>22250</v>
      </c>
      <c r="H10" s="6" t="str">
        <f t="shared" si="5"/>
        <v>เอ็นพีสปอร์ตสุรินทร์</v>
      </c>
      <c r="I10" s="17">
        <f t="shared" si="6"/>
        <v>22250</v>
      </c>
      <c r="J10" s="1" t="s">
        <v>12</v>
      </c>
      <c r="K10" s="1" t="s">
        <v>41</v>
      </c>
      <c r="L10" s="49">
        <v>244001</v>
      </c>
    </row>
    <row r="11" spans="1:12" ht="122.25" customHeight="1">
      <c r="A11" s="54">
        <v>10</v>
      </c>
      <c r="B11" s="9" t="s">
        <v>42</v>
      </c>
      <c r="C11" s="5">
        <v>14000</v>
      </c>
      <c r="D11" s="7">
        <f t="shared" si="0"/>
        <v>14000</v>
      </c>
      <c r="E11" s="1" t="s">
        <v>11</v>
      </c>
      <c r="F11" s="6" t="s">
        <v>43</v>
      </c>
      <c r="G11" s="17">
        <f t="shared" si="4"/>
        <v>14000</v>
      </c>
      <c r="H11" s="6" t="str">
        <f t="shared" si="5"/>
        <v> นางสาวจันทรา ร่มทวี</v>
      </c>
      <c r="I11" s="17">
        <f t="shared" si="6"/>
        <v>14000</v>
      </c>
      <c r="J11" s="1" t="s">
        <v>12</v>
      </c>
      <c r="K11" s="20" t="s">
        <v>44</v>
      </c>
      <c r="L11" s="49">
        <v>243992</v>
      </c>
    </row>
    <row r="12" spans="1:12" ht="86.25" customHeight="1">
      <c r="A12" s="54">
        <v>11</v>
      </c>
      <c r="B12" s="9" t="s">
        <v>45</v>
      </c>
      <c r="C12" s="5">
        <v>15000</v>
      </c>
      <c r="D12" s="7">
        <f t="shared" si="0"/>
        <v>15000</v>
      </c>
      <c r="E12" s="1" t="s">
        <v>11</v>
      </c>
      <c r="F12" s="6" t="s">
        <v>40</v>
      </c>
      <c r="G12" s="17">
        <f t="shared" si="4"/>
        <v>15000</v>
      </c>
      <c r="H12" s="6" t="str">
        <f t="shared" si="5"/>
        <v>เอ็นพีสปอร์ตสุรินทร์</v>
      </c>
      <c r="I12" s="17">
        <f t="shared" si="6"/>
        <v>15000</v>
      </c>
      <c r="J12" s="1" t="s">
        <v>12</v>
      </c>
      <c r="K12" s="1" t="s">
        <v>46</v>
      </c>
      <c r="L12" s="49" t="s">
        <v>27</v>
      </c>
    </row>
    <row r="13" spans="1:12" ht="50.25" customHeight="1">
      <c r="A13" s="54">
        <v>12</v>
      </c>
      <c r="B13" s="9" t="s">
        <v>47</v>
      </c>
      <c r="C13" s="5">
        <v>19080</v>
      </c>
      <c r="D13" s="7">
        <f t="shared" si="0"/>
        <v>19080</v>
      </c>
      <c r="E13" s="1" t="s">
        <v>11</v>
      </c>
      <c r="F13" s="6" t="s">
        <v>24</v>
      </c>
      <c r="G13" s="17">
        <f t="shared" ref="G13:G16" si="7">C13</f>
        <v>19080</v>
      </c>
      <c r="H13" s="6" t="str">
        <f t="shared" ref="H13:H16" si="8">F13</f>
        <v>สหะกล โอเอ</v>
      </c>
      <c r="I13" s="17">
        <f t="shared" ref="I13:I16" si="9">C13</f>
        <v>19080</v>
      </c>
      <c r="J13" s="1" t="s">
        <v>12</v>
      </c>
      <c r="K13" s="1" t="s">
        <v>48</v>
      </c>
      <c r="L13" s="49">
        <v>244001</v>
      </c>
    </row>
    <row r="14" spans="1:12" ht="74.25" customHeight="1">
      <c r="A14" s="54">
        <v>13</v>
      </c>
      <c r="B14" s="9" t="s">
        <v>49</v>
      </c>
      <c r="C14" s="36">
        <v>6600</v>
      </c>
      <c r="D14" s="7">
        <f t="shared" si="0"/>
        <v>6600</v>
      </c>
      <c r="E14" s="10" t="s">
        <v>11</v>
      </c>
      <c r="F14" s="6" t="s">
        <v>50</v>
      </c>
      <c r="G14" s="44">
        <f t="shared" si="7"/>
        <v>6600</v>
      </c>
      <c r="H14" s="11" t="str">
        <f t="shared" si="8"/>
        <v>ไอคิวก็อปปี้ เซอร์วิส</v>
      </c>
      <c r="I14" s="44">
        <f t="shared" si="9"/>
        <v>6600</v>
      </c>
      <c r="J14" s="10" t="s">
        <v>12</v>
      </c>
      <c r="K14" s="1" t="s">
        <v>52</v>
      </c>
      <c r="L14" s="49" t="s">
        <v>51</v>
      </c>
    </row>
    <row r="15" spans="1:12" ht="38.25" customHeight="1">
      <c r="A15" s="54">
        <v>14</v>
      </c>
      <c r="B15" s="9" t="s">
        <v>53</v>
      </c>
      <c r="C15" s="5">
        <v>10800</v>
      </c>
      <c r="D15" s="7">
        <f t="shared" si="0"/>
        <v>10800</v>
      </c>
      <c r="E15" s="1" t="s">
        <v>11</v>
      </c>
      <c r="F15" s="6" t="s">
        <v>54</v>
      </c>
      <c r="G15" s="17">
        <f t="shared" si="7"/>
        <v>10800</v>
      </c>
      <c r="H15" s="6" t="str">
        <f t="shared" si="8"/>
        <v> ทองเจริญศึกษา,ทองเจริญ เครื่องเขียน</v>
      </c>
      <c r="I15" s="17">
        <f t="shared" si="9"/>
        <v>10800</v>
      </c>
      <c r="J15" s="1" t="s">
        <v>12</v>
      </c>
      <c r="K15" s="1" t="s">
        <v>55</v>
      </c>
      <c r="L15" s="49">
        <v>243999</v>
      </c>
    </row>
    <row r="16" spans="1:12" ht="60.75" customHeight="1">
      <c r="A16" s="54">
        <v>15</v>
      </c>
      <c r="B16" s="21" t="s">
        <v>56</v>
      </c>
      <c r="C16" s="5">
        <v>18880</v>
      </c>
      <c r="D16" s="7">
        <f t="shared" si="0"/>
        <v>18880</v>
      </c>
      <c r="E16" s="1" t="s">
        <v>11</v>
      </c>
      <c r="F16" s="6" t="s">
        <v>57</v>
      </c>
      <c r="G16" s="17">
        <f t="shared" si="7"/>
        <v>18880</v>
      </c>
      <c r="H16" s="6" t="str">
        <f t="shared" si="8"/>
        <v> ศิริรัตน์แบตเตอรี่</v>
      </c>
      <c r="I16" s="17">
        <f t="shared" si="9"/>
        <v>18880</v>
      </c>
      <c r="J16" s="1" t="s">
        <v>12</v>
      </c>
      <c r="K16" s="1" t="s">
        <v>58</v>
      </c>
      <c r="L16" s="49">
        <v>244001</v>
      </c>
    </row>
    <row r="17" spans="1:12" ht="95.25" customHeight="1">
      <c r="A17" s="54">
        <v>16</v>
      </c>
      <c r="B17" s="9" t="s">
        <v>59</v>
      </c>
      <c r="C17" s="36">
        <v>6397</v>
      </c>
      <c r="D17" s="7">
        <f t="shared" si="0"/>
        <v>6397</v>
      </c>
      <c r="E17" s="1" t="s">
        <v>11</v>
      </c>
      <c r="F17" s="6" t="s">
        <v>60</v>
      </c>
      <c r="G17" s="42">
        <f t="shared" ref="G17:G20" si="10">C17</f>
        <v>6397</v>
      </c>
      <c r="H17" s="6" t="str">
        <f t="shared" ref="H17:H20" si="11">F17</f>
        <v>บริษัท รุ่งเรืองการค้า 1979 จำกัด</v>
      </c>
      <c r="I17" s="42">
        <f t="shared" ref="I17:I20" si="12">C17</f>
        <v>6397</v>
      </c>
      <c r="J17" s="1" t="s">
        <v>12</v>
      </c>
      <c r="K17" s="20" t="s">
        <v>35</v>
      </c>
      <c r="L17" s="49">
        <v>243987</v>
      </c>
    </row>
    <row r="18" spans="1:12" ht="67.5" customHeight="1">
      <c r="A18" s="54">
        <v>17</v>
      </c>
      <c r="B18" s="9" t="s">
        <v>61</v>
      </c>
      <c r="C18" s="36">
        <v>6695</v>
      </c>
      <c r="D18" s="7">
        <f t="shared" si="0"/>
        <v>6695</v>
      </c>
      <c r="E18" s="1" t="s">
        <v>11</v>
      </c>
      <c r="F18" s="6" t="s">
        <v>60</v>
      </c>
      <c r="G18" s="42">
        <f t="shared" si="10"/>
        <v>6695</v>
      </c>
      <c r="H18" s="6" t="str">
        <f t="shared" si="11"/>
        <v>บริษัท รุ่งเรืองการค้า 1979 จำกัด</v>
      </c>
      <c r="I18" s="42">
        <f t="shared" si="12"/>
        <v>6695</v>
      </c>
      <c r="J18" s="1" t="s">
        <v>12</v>
      </c>
      <c r="K18" s="20" t="s">
        <v>62</v>
      </c>
      <c r="L18" s="49">
        <v>243999</v>
      </c>
    </row>
    <row r="19" spans="1:12" ht="75" customHeight="1">
      <c r="A19" s="55">
        <v>18</v>
      </c>
      <c r="B19" s="9" t="s">
        <v>421</v>
      </c>
      <c r="C19" s="5">
        <v>349000</v>
      </c>
      <c r="D19" s="7">
        <v>357149.51</v>
      </c>
      <c r="E19" s="1" t="s">
        <v>11</v>
      </c>
      <c r="F19" s="6" t="s">
        <v>60</v>
      </c>
      <c r="G19" s="12">
        <v>349000</v>
      </c>
      <c r="H19" s="6" t="str">
        <f t="shared" si="11"/>
        <v>บริษัท รุ่งเรืองการค้า 1979 จำกัด</v>
      </c>
      <c r="I19" s="17">
        <f t="shared" si="12"/>
        <v>349000</v>
      </c>
      <c r="J19" s="1" t="s">
        <v>12</v>
      </c>
      <c r="K19" s="1" t="s">
        <v>238</v>
      </c>
      <c r="L19" s="49">
        <v>243996</v>
      </c>
    </row>
    <row r="20" spans="1:12" ht="68.25" customHeight="1">
      <c r="A20" s="55">
        <v>19</v>
      </c>
      <c r="B20" s="9" t="s">
        <v>422</v>
      </c>
      <c r="C20" s="5">
        <v>438500</v>
      </c>
      <c r="D20" s="7">
        <v>468340.72</v>
      </c>
      <c r="E20" s="1" t="s">
        <v>11</v>
      </c>
      <c r="F20" s="6" t="s">
        <v>60</v>
      </c>
      <c r="G20" s="12">
        <f t="shared" si="10"/>
        <v>438500</v>
      </c>
      <c r="H20" s="6" t="str">
        <f t="shared" si="11"/>
        <v>บริษัท รุ่งเรืองการค้า 1979 จำกัด</v>
      </c>
      <c r="I20" s="17">
        <f t="shared" si="12"/>
        <v>438500</v>
      </c>
      <c r="J20" s="1" t="s">
        <v>12</v>
      </c>
      <c r="K20" s="1" t="s">
        <v>237</v>
      </c>
      <c r="L20" s="49">
        <v>243996</v>
      </c>
    </row>
    <row r="21" spans="1:12" ht="82.5" customHeight="1">
      <c r="A21" s="55">
        <v>20</v>
      </c>
      <c r="B21" s="9" t="s">
        <v>506</v>
      </c>
      <c r="C21" s="5">
        <v>497000</v>
      </c>
      <c r="D21" s="7">
        <v>475815.16</v>
      </c>
      <c r="E21" s="1" t="s">
        <v>11</v>
      </c>
      <c r="F21" s="6" t="s">
        <v>60</v>
      </c>
      <c r="G21" s="12">
        <v>475700</v>
      </c>
      <c r="H21" s="6" t="str">
        <f t="shared" ref="H21:H22" si="13">F21</f>
        <v>บริษัท รุ่งเรืองการค้า 1979 จำกัด</v>
      </c>
      <c r="I21" s="17">
        <f t="shared" ref="I21:I22" si="14">C21</f>
        <v>497000</v>
      </c>
      <c r="J21" s="1" t="s">
        <v>12</v>
      </c>
      <c r="K21" s="1" t="s">
        <v>408</v>
      </c>
      <c r="L21" s="49">
        <v>243996</v>
      </c>
    </row>
    <row r="22" spans="1:12" ht="61.5" customHeight="1">
      <c r="A22" s="61">
        <v>21</v>
      </c>
      <c r="B22" s="58" t="s">
        <v>507</v>
      </c>
      <c r="C22" s="24">
        <v>92300</v>
      </c>
      <c r="D22" s="50">
        <v>92300</v>
      </c>
      <c r="E22" s="10" t="s">
        <v>11</v>
      </c>
      <c r="F22" s="11" t="s">
        <v>508</v>
      </c>
      <c r="G22" s="62">
        <f t="shared" ref="G22" si="15">C22</f>
        <v>92300</v>
      </c>
      <c r="H22" s="11" t="str">
        <f t="shared" si="13"/>
        <v>บริษัท สวัสดิ์อินเตอร์เทรด จำกัด</v>
      </c>
      <c r="I22" s="18">
        <f t="shared" si="14"/>
        <v>92300</v>
      </c>
      <c r="J22" s="10" t="s">
        <v>12</v>
      </c>
      <c r="K22" s="10" t="s">
        <v>406</v>
      </c>
      <c r="L22" s="52">
        <v>243992</v>
      </c>
    </row>
  </sheetData>
  <phoneticPr fontId="5" type="noConversion"/>
  <pageMargins left="0.25" right="0.25" top="0.75" bottom="0.75" header="0.3" footer="0.3"/>
  <pageSetup paperSize="9" scale="76" fitToHeight="0" orientation="landscape" r:id="rId1"/>
  <headerFooter>
    <oddHeader>&amp;C&amp;"TH SarabunPSK,ตัวหนา"&amp;14สรุปผลการจัดซื้อจัดจ้างในรอบเดือนมกราคม 2568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19B8-4833-4293-A8DA-974077E191A6}">
  <sheetPr>
    <pageSetUpPr fitToPage="1"/>
  </sheetPr>
  <dimension ref="A1:L13"/>
  <sheetViews>
    <sheetView topLeftCell="A4" zoomScale="90" zoomScaleNormal="90" workbookViewId="0">
      <selection activeCell="C40" sqref="C40"/>
    </sheetView>
  </sheetViews>
  <sheetFormatPr defaultColWidth="8.5" defaultRowHeight="18.75" customHeight="1"/>
  <cols>
    <col min="1" max="1" width="6.125" style="13" customWidth="1"/>
    <col min="2" max="2" width="32.25" style="16" customWidth="1"/>
    <col min="3" max="3" width="15.625" style="13" customWidth="1"/>
    <col min="4" max="4" width="15.5" style="13" customWidth="1"/>
    <col min="5" max="5" width="13" style="13" customWidth="1"/>
    <col min="6" max="6" width="14.625" style="13" customWidth="1"/>
    <col min="7" max="7" width="15.625" style="14" customWidth="1"/>
    <col min="8" max="8" width="16.25" style="15" customWidth="1"/>
    <col min="9" max="9" width="15.875" style="14" customWidth="1"/>
    <col min="10" max="10" width="12.875" style="13" customWidth="1"/>
    <col min="11" max="11" width="12.25" style="15" customWidth="1"/>
    <col min="12" max="12" width="14.875" style="15" customWidth="1"/>
    <col min="13" max="16384" width="8.5" style="13"/>
  </cols>
  <sheetData>
    <row r="1" spans="1:12" s="48" customFormat="1" ht="33.75" customHeight="1">
      <c r="A1" s="53" t="s">
        <v>0</v>
      </c>
      <c r="B1" s="2" t="s">
        <v>1</v>
      </c>
      <c r="C1" s="46" t="s">
        <v>2</v>
      </c>
      <c r="D1" s="46" t="s">
        <v>3</v>
      </c>
      <c r="E1" s="2" t="s">
        <v>4</v>
      </c>
      <c r="F1" s="2" t="s">
        <v>7</v>
      </c>
      <c r="G1" s="3" t="s">
        <v>8</v>
      </c>
      <c r="H1" s="4" t="s">
        <v>9</v>
      </c>
      <c r="I1" s="26" t="s">
        <v>10</v>
      </c>
      <c r="J1" s="4" t="s">
        <v>5</v>
      </c>
      <c r="K1" s="47" t="s">
        <v>6</v>
      </c>
      <c r="L1" s="72" t="s">
        <v>522</v>
      </c>
    </row>
    <row r="2" spans="1:12" ht="70.5" customHeight="1">
      <c r="A2" s="54">
        <v>1</v>
      </c>
      <c r="B2" s="9" t="s">
        <v>65</v>
      </c>
      <c r="C2" s="5">
        <v>6800</v>
      </c>
      <c r="D2" s="5">
        <v>6800</v>
      </c>
      <c r="E2" s="1" t="s">
        <v>11</v>
      </c>
      <c r="F2" s="6" t="s">
        <v>66</v>
      </c>
      <c r="G2" s="17">
        <f>C2</f>
        <v>6800</v>
      </c>
      <c r="H2" s="6" t="str">
        <f>F2</f>
        <v> ร้านทวีมอเตอร์ แอร์ ไดนาโม หม้อน้ำ</v>
      </c>
      <c r="I2" s="5">
        <f>C2</f>
        <v>6800</v>
      </c>
      <c r="J2" s="1" t="s">
        <v>12</v>
      </c>
      <c r="K2" s="1" t="s">
        <v>67</v>
      </c>
      <c r="L2" s="49">
        <v>244038</v>
      </c>
    </row>
    <row r="3" spans="1:12" ht="72.75" customHeight="1">
      <c r="A3" s="55">
        <v>2</v>
      </c>
      <c r="B3" s="9" t="s">
        <v>68</v>
      </c>
      <c r="C3" s="5">
        <v>14000</v>
      </c>
      <c r="D3" s="5">
        <v>14000</v>
      </c>
      <c r="E3" s="1" t="s">
        <v>11</v>
      </c>
      <c r="F3" s="6" t="s">
        <v>69</v>
      </c>
      <c r="G3" s="17">
        <f>C3</f>
        <v>14000</v>
      </c>
      <c r="H3" s="6" t="str">
        <f>F3</f>
        <v> บริษัท เอเอส ซิสเต็ม จำกัด</v>
      </c>
      <c r="I3" s="5">
        <f>C3</f>
        <v>14000</v>
      </c>
      <c r="J3" s="1" t="s">
        <v>12</v>
      </c>
      <c r="K3" s="19" t="s">
        <v>62</v>
      </c>
      <c r="L3" s="49" t="s">
        <v>70</v>
      </c>
    </row>
    <row r="4" spans="1:12" ht="75.75" customHeight="1">
      <c r="A4" s="54">
        <v>3</v>
      </c>
      <c r="B4" s="9" t="s">
        <v>71</v>
      </c>
      <c r="C4" s="5">
        <v>10740</v>
      </c>
      <c r="D4" s="5">
        <v>10740</v>
      </c>
      <c r="E4" s="1" t="s">
        <v>11</v>
      </c>
      <c r="F4" s="6" t="s">
        <v>66</v>
      </c>
      <c r="G4" s="17">
        <f>C4</f>
        <v>10740</v>
      </c>
      <c r="H4" s="6" t="str">
        <f>F4</f>
        <v> ร้านทวีมอเตอร์ แอร์ ไดนาโม หม้อน้ำ</v>
      </c>
      <c r="I4" s="5">
        <f>C4</f>
        <v>10740</v>
      </c>
      <c r="J4" s="1" t="s">
        <v>12</v>
      </c>
      <c r="K4" s="1" t="s">
        <v>72</v>
      </c>
      <c r="L4" s="49">
        <v>244026</v>
      </c>
    </row>
    <row r="5" spans="1:12" ht="80.25" customHeight="1">
      <c r="A5" s="54">
        <v>4</v>
      </c>
      <c r="B5" s="9" t="s">
        <v>73</v>
      </c>
      <c r="C5" s="5">
        <v>5048</v>
      </c>
      <c r="D5" s="5">
        <v>5048</v>
      </c>
      <c r="E5" s="1" t="s">
        <v>11</v>
      </c>
      <c r="F5" s="6" t="s">
        <v>74</v>
      </c>
      <c r="G5" s="17">
        <f t="shared" ref="G5:G9" si="0">C5</f>
        <v>5048</v>
      </c>
      <c r="H5" s="6" t="str">
        <f t="shared" ref="H5:H12" si="1">F5</f>
        <v>บริษัท มิตซู แสนรุ่งเรือง สุรินทร์ จำกัด</v>
      </c>
      <c r="I5" s="5">
        <f t="shared" ref="I5:I9" si="2">C5</f>
        <v>5048</v>
      </c>
      <c r="J5" s="1" t="s">
        <v>12</v>
      </c>
      <c r="K5" s="19" t="s">
        <v>44</v>
      </c>
      <c r="L5" s="49">
        <v>244024</v>
      </c>
    </row>
    <row r="6" spans="1:12" ht="60.75" customHeight="1">
      <c r="A6" s="60">
        <v>5</v>
      </c>
      <c r="B6" s="9" t="s">
        <v>75</v>
      </c>
      <c r="C6" s="5">
        <v>49795</v>
      </c>
      <c r="D6" s="5">
        <v>49795</v>
      </c>
      <c r="E6" s="1" t="s">
        <v>11</v>
      </c>
      <c r="F6" s="6" t="s">
        <v>54</v>
      </c>
      <c r="G6" s="17">
        <f t="shared" si="0"/>
        <v>49795</v>
      </c>
      <c r="H6" s="6" t="str">
        <f t="shared" si="1"/>
        <v> ทองเจริญศึกษา,ทองเจริญ เครื่องเขียน</v>
      </c>
      <c r="I6" s="5">
        <f t="shared" si="2"/>
        <v>49795</v>
      </c>
      <c r="J6" s="1" t="s">
        <v>12</v>
      </c>
      <c r="K6" s="1" t="s">
        <v>76</v>
      </c>
      <c r="L6" s="49">
        <v>244024</v>
      </c>
    </row>
    <row r="7" spans="1:12" ht="75" customHeight="1">
      <c r="A7" s="54">
        <v>6</v>
      </c>
      <c r="B7" s="9" t="s">
        <v>77</v>
      </c>
      <c r="C7" s="5" t="s">
        <v>80</v>
      </c>
      <c r="D7" s="5" t="s">
        <v>80</v>
      </c>
      <c r="E7" s="1" t="s">
        <v>11</v>
      </c>
      <c r="F7" s="6" t="s">
        <v>78</v>
      </c>
      <c r="G7" s="5" t="str">
        <f t="shared" si="0"/>
        <v>25,000.00 </v>
      </c>
      <c r="H7" s="6" t="str">
        <f t="shared" si="1"/>
        <v>ร้านป้ายสรวิชญ์</v>
      </c>
      <c r="I7" s="5" t="str">
        <f t="shared" si="2"/>
        <v>25,000.00 </v>
      </c>
      <c r="J7" s="1" t="s">
        <v>12</v>
      </c>
      <c r="K7" s="1" t="s">
        <v>79</v>
      </c>
      <c r="L7" s="49">
        <v>244020</v>
      </c>
    </row>
    <row r="8" spans="1:12" ht="77.25" customHeight="1">
      <c r="A8" s="54">
        <v>7</v>
      </c>
      <c r="B8" s="9" t="s">
        <v>81</v>
      </c>
      <c r="C8" s="5">
        <v>16670</v>
      </c>
      <c r="D8" s="5">
        <v>16670</v>
      </c>
      <c r="E8" s="1" t="s">
        <v>11</v>
      </c>
      <c r="F8" s="6" t="s">
        <v>82</v>
      </c>
      <c r="G8" s="17">
        <f t="shared" si="0"/>
        <v>16670</v>
      </c>
      <c r="H8" s="6" t="str">
        <f t="shared" si="1"/>
        <v> กาบเชิงยางยนต์</v>
      </c>
      <c r="I8" s="5">
        <f t="shared" si="2"/>
        <v>16670</v>
      </c>
      <c r="J8" s="1" t="s">
        <v>12</v>
      </c>
      <c r="K8" s="1" t="s">
        <v>83</v>
      </c>
      <c r="L8" s="49">
        <v>244019</v>
      </c>
    </row>
    <row r="9" spans="1:12" ht="46.5" customHeight="1">
      <c r="A9" s="55">
        <v>8</v>
      </c>
      <c r="B9" s="9" t="s">
        <v>84</v>
      </c>
      <c r="C9" s="36" t="s">
        <v>87</v>
      </c>
      <c r="D9" s="36" t="s">
        <v>87</v>
      </c>
      <c r="E9" s="1" t="s">
        <v>11</v>
      </c>
      <c r="F9" s="6" t="s">
        <v>85</v>
      </c>
      <c r="G9" s="42" t="str">
        <f t="shared" si="0"/>
        <v> 34,810.00 </v>
      </c>
      <c r="H9" s="6" t="str">
        <f t="shared" si="1"/>
        <v> สหะกล โอเอ</v>
      </c>
      <c r="I9" s="36" t="str">
        <f t="shared" si="2"/>
        <v> 34,810.00 </v>
      </c>
      <c r="J9" s="1" t="s">
        <v>12</v>
      </c>
      <c r="K9" s="1" t="s">
        <v>86</v>
      </c>
      <c r="L9" s="49">
        <v>244018</v>
      </c>
    </row>
    <row r="10" spans="1:12" ht="86.25" customHeight="1">
      <c r="A10" s="54">
        <v>9</v>
      </c>
      <c r="B10" s="9" t="s">
        <v>423</v>
      </c>
      <c r="C10" s="5">
        <v>83000</v>
      </c>
      <c r="D10" s="7">
        <v>83000</v>
      </c>
      <c r="E10" s="1" t="s">
        <v>11</v>
      </c>
      <c r="F10" s="6" t="s">
        <v>424</v>
      </c>
      <c r="G10" s="17">
        <v>82500</v>
      </c>
      <c r="H10" s="6" t="str">
        <f t="shared" si="1"/>
        <v>บริษัท สวัสดิ์ อินเตอร์เทรด จำกัด</v>
      </c>
      <c r="I10" s="5">
        <v>82500</v>
      </c>
      <c r="J10" s="1" t="s">
        <v>12</v>
      </c>
      <c r="K10" s="19" t="s">
        <v>62</v>
      </c>
      <c r="L10" s="49">
        <v>244027</v>
      </c>
    </row>
    <row r="11" spans="1:12" ht="66.75" customHeight="1">
      <c r="A11" s="54">
        <v>10</v>
      </c>
      <c r="B11" s="9" t="s">
        <v>425</v>
      </c>
      <c r="C11" s="5">
        <v>10000</v>
      </c>
      <c r="D11" s="7">
        <v>10000</v>
      </c>
      <c r="E11" s="1" t="s">
        <v>11</v>
      </c>
      <c r="F11" s="6" t="s">
        <v>424</v>
      </c>
      <c r="G11" s="17">
        <v>9500</v>
      </c>
      <c r="H11" s="6" t="str">
        <f t="shared" si="1"/>
        <v>บริษัท สวัสดิ์ อินเตอร์เทรด จำกัด</v>
      </c>
      <c r="I11" s="5">
        <v>9500</v>
      </c>
      <c r="J11" s="1" t="s">
        <v>12</v>
      </c>
      <c r="K11" s="20" t="s">
        <v>35</v>
      </c>
      <c r="L11" s="49">
        <v>244027</v>
      </c>
    </row>
    <row r="12" spans="1:12" ht="99" customHeight="1">
      <c r="A12" s="57">
        <v>11</v>
      </c>
      <c r="B12" s="58" t="s">
        <v>509</v>
      </c>
      <c r="C12" s="24">
        <v>965000</v>
      </c>
      <c r="D12" s="50">
        <v>959530</v>
      </c>
      <c r="E12" s="10" t="s">
        <v>511</v>
      </c>
      <c r="F12" s="11" t="s">
        <v>424</v>
      </c>
      <c r="G12" s="18">
        <v>799000</v>
      </c>
      <c r="H12" s="11" t="str">
        <f t="shared" si="1"/>
        <v>บริษัท สวัสดิ์ อินเตอร์เทรด จำกัด</v>
      </c>
      <c r="I12" s="24">
        <v>799000</v>
      </c>
      <c r="J12" s="10" t="s">
        <v>12</v>
      </c>
      <c r="K12" s="10" t="s">
        <v>510</v>
      </c>
      <c r="L12" s="52">
        <v>244039</v>
      </c>
    </row>
    <row r="13" spans="1:12" ht="204.75" customHeight="1">
      <c r="A13" s="57">
        <v>12</v>
      </c>
      <c r="B13" s="58" t="s">
        <v>524</v>
      </c>
      <c r="C13" s="24">
        <v>7504000</v>
      </c>
      <c r="D13" s="50">
        <v>7002483.4800000004</v>
      </c>
      <c r="E13" s="10" t="s">
        <v>511</v>
      </c>
      <c r="F13" s="11" t="s">
        <v>525</v>
      </c>
      <c r="G13" s="18">
        <v>6993000</v>
      </c>
      <c r="H13" s="11" t="str">
        <f>F13</f>
        <v xml:space="preserve">ห้างหุ้นส่วนจำกัด รวมชัยสังขะ </v>
      </c>
      <c r="I13" s="24">
        <v>6993000</v>
      </c>
      <c r="J13" s="10" t="s">
        <v>12</v>
      </c>
      <c r="K13" s="10" t="s">
        <v>526</v>
      </c>
      <c r="L13" s="52">
        <v>244034</v>
      </c>
    </row>
  </sheetData>
  <pageMargins left="0.44" right="0.48" top="0.92437499999999995" bottom="0.11811023622047244" header="0.31496062992125984" footer="0.31496062992125984"/>
  <pageSetup paperSize="9" scale="69" fitToHeight="0" orientation="landscape" r:id="rId1"/>
  <headerFooter>
    <oddHeader>&amp;C&amp;"TH SarabunPSK,ตัวหนา"&amp;14สรุปผลการจัดซื้อจัดจ้างในรอบเดือนกุมภาพันธ์ 2568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8439-7C33-4A53-A71B-69A87F8C57C9}">
  <sheetPr>
    <pageSetUpPr fitToPage="1"/>
  </sheetPr>
  <dimension ref="A1:N25"/>
  <sheetViews>
    <sheetView view="pageLayout" topLeftCell="A4" zoomScaleNormal="100" workbookViewId="0">
      <selection activeCell="B14" sqref="B14"/>
    </sheetView>
  </sheetViews>
  <sheetFormatPr defaultColWidth="8.5" defaultRowHeight="18.75" customHeight="1"/>
  <cols>
    <col min="1" max="1" width="6.25" style="13" customWidth="1"/>
    <col min="2" max="2" width="29.875" style="16" customWidth="1"/>
    <col min="3" max="3" width="18.375" style="13" customWidth="1"/>
    <col min="4" max="4" width="15.75" style="13" customWidth="1"/>
    <col min="5" max="5" width="16" style="13" customWidth="1"/>
    <col min="6" max="6" width="19" style="13" customWidth="1"/>
    <col min="7" max="7" width="14.875" style="14" customWidth="1"/>
    <col min="8" max="8" width="20.25" style="15" customWidth="1"/>
    <col min="9" max="9" width="15.625" style="14" customWidth="1"/>
    <col min="10" max="10" width="13.25" style="13" customWidth="1"/>
    <col min="11" max="11" width="12" style="15" customWidth="1"/>
    <col min="12" max="12" width="14.375" style="15" customWidth="1"/>
    <col min="13" max="13" width="8.5" style="15"/>
    <col min="14" max="14" width="10" style="15" customWidth="1"/>
    <col min="15" max="16384" width="8.5" style="13"/>
  </cols>
  <sheetData>
    <row r="1" spans="1:14" s="48" customFormat="1" ht="44.25" customHeight="1">
      <c r="A1" s="53" t="s">
        <v>0</v>
      </c>
      <c r="B1" s="2" t="s">
        <v>1</v>
      </c>
      <c r="C1" s="46" t="s">
        <v>2</v>
      </c>
      <c r="D1" s="46" t="s">
        <v>3</v>
      </c>
      <c r="E1" s="2" t="s">
        <v>4</v>
      </c>
      <c r="F1" s="2" t="s">
        <v>7</v>
      </c>
      <c r="G1" s="3" t="s">
        <v>8</v>
      </c>
      <c r="H1" s="4" t="s">
        <v>9</v>
      </c>
      <c r="I1" s="26" t="s">
        <v>10</v>
      </c>
      <c r="J1" s="4" t="s">
        <v>5</v>
      </c>
      <c r="K1" s="47" t="s">
        <v>6</v>
      </c>
      <c r="L1" s="72" t="s">
        <v>522</v>
      </c>
    </row>
    <row r="2" spans="1:14" ht="66.75" customHeight="1">
      <c r="A2" s="54">
        <v>1</v>
      </c>
      <c r="B2" s="9" t="s">
        <v>88</v>
      </c>
      <c r="C2" s="5">
        <v>20050</v>
      </c>
      <c r="D2" s="7">
        <v>20050</v>
      </c>
      <c r="E2" s="1" t="s">
        <v>11</v>
      </c>
      <c r="F2" s="6" t="s">
        <v>60</v>
      </c>
      <c r="G2" s="17">
        <v>20050</v>
      </c>
      <c r="H2" s="6" t="str">
        <f>F2</f>
        <v>บริษัท รุ่งเรืองการค้า 1979 จำกัด</v>
      </c>
      <c r="I2" s="17">
        <f>C2</f>
        <v>20050</v>
      </c>
      <c r="J2" s="1" t="s">
        <v>12</v>
      </c>
      <c r="K2" s="8" t="s">
        <v>89</v>
      </c>
      <c r="L2" s="49">
        <v>244065</v>
      </c>
      <c r="M2" s="15" t="s">
        <v>63</v>
      </c>
      <c r="N2" s="13"/>
    </row>
    <row r="3" spans="1:14" ht="83.25" customHeight="1">
      <c r="A3" s="55">
        <v>2</v>
      </c>
      <c r="B3" s="9" t="s">
        <v>90</v>
      </c>
      <c r="C3" s="5">
        <v>5150</v>
      </c>
      <c r="D3" s="7">
        <v>5150</v>
      </c>
      <c r="E3" s="1" t="s">
        <v>11</v>
      </c>
      <c r="F3" s="6" t="s">
        <v>91</v>
      </c>
      <c r="G3" s="17">
        <f>C3</f>
        <v>5150</v>
      </c>
      <c r="H3" s="6" t="str">
        <f>F3</f>
        <v>ร้านทวีมอเตอร์ แอร์ ไดนาโม หม้อน้ำ</v>
      </c>
      <c r="I3" s="17">
        <f>C3</f>
        <v>5150</v>
      </c>
      <c r="J3" s="1" t="s">
        <v>12</v>
      </c>
      <c r="K3" s="1" t="s">
        <v>92</v>
      </c>
      <c r="L3" s="49" t="s">
        <v>93</v>
      </c>
      <c r="M3" s="15" t="s">
        <v>63</v>
      </c>
      <c r="N3" s="13"/>
    </row>
    <row r="4" spans="1:14" ht="74.25" customHeight="1">
      <c r="A4" s="54">
        <v>3</v>
      </c>
      <c r="B4" s="9" t="s">
        <v>94</v>
      </c>
      <c r="C4" s="5">
        <v>141560</v>
      </c>
      <c r="D4" s="7">
        <v>141560</v>
      </c>
      <c r="E4" s="1" t="s">
        <v>11</v>
      </c>
      <c r="F4" s="6" t="s">
        <v>60</v>
      </c>
      <c r="G4" s="17">
        <f>C4</f>
        <v>141560</v>
      </c>
      <c r="H4" s="6" t="str">
        <f>F4</f>
        <v>บริษัท รุ่งเรืองการค้า 1979 จำกัด</v>
      </c>
      <c r="I4" s="17">
        <f>C4</f>
        <v>141560</v>
      </c>
      <c r="J4" s="1" t="s">
        <v>12</v>
      </c>
      <c r="K4" s="20" t="s">
        <v>95</v>
      </c>
      <c r="L4" s="49" t="s">
        <v>93</v>
      </c>
      <c r="M4" s="15" t="s">
        <v>63</v>
      </c>
      <c r="N4" s="13"/>
    </row>
    <row r="5" spans="1:14" ht="70.5" customHeight="1">
      <c r="A5" s="55">
        <v>4</v>
      </c>
      <c r="B5" s="9" t="s">
        <v>96</v>
      </c>
      <c r="C5" s="5">
        <v>8500</v>
      </c>
      <c r="D5" s="7">
        <v>8500</v>
      </c>
      <c r="E5" s="1" t="s">
        <v>11</v>
      </c>
      <c r="F5" s="6" t="s">
        <v>97</v>
      </c>
      <c r="G5" s="17">
        <f t="shared" ref="G5:G24" si="0">C5</f>
        <v>8500</v>
      </c>
      <c r="H5" s="6" t="str">
        <f t="shared" ref="H5:H25" si="1">F5</f>
        <v>สัมฤทธิ์การช่าง</v>
      </c>
      <c r="I5" s="17">
        <f t="shared" ref="I5:I24" si="2">C5</f>
        <v>8500</v>
      </c>
      <c r="J5" s="1" t="s">
        <v>12</v>
      </c>
      <c r="K5" s="8" t="s">
        <v>98</v>
      </c>
      <c r="L5" s="49">
        <v>244064</v>
      </c>
      <c r="M5" s="15" t="s">
        <v>63</v>
      </c>
      <c r="N5" s="13"/>
    </row>
    <row r="6" spans="1:14" ht="75" customHeight="1">
      <c r="A6" s="54">
        <v>5</v>
      </c>
      <c r="B6" s="9" t="s">
        <v>99</v>
      </c>
      <c r="C6" s="5">
        <v>77500</v>
      </c>
      <c r="D6" s="7">
        <v>77500</v>
      </c>
      <c r="E6" s="1" t="s">
        <v>11</v>
      </c>
      <c r="F6" s="6" t="s">
        <v>100</v>
      </c>
      <c r="G6" s="17">
        <f t="shared" si="0"/>
        <v>77500</v>
      </c>
      <c r="H6" s="6" t="str">
        <f t="shared" si="1"/>
        <v> อู่ช่างดำสุรินทร์</v>
      </c>
      <c r="I6" s="17">
        <f t="shared" si="2"/>
        <v>77500</v>
      </c>
      <c r="J6" s="1" t="s">
        <v>12</v>
      </c>
      <c r="K6" s="1" t="s">
        <v>101</v>
      </c>
      <c r="L6" s="49">
        <v>244063</v>
      </c>
      <c r="M6" s="15" t="s">
        <v>63</v>
      </c>
      <c r="N6" s="13"/>
    </row>
    <row r="7" spans="1:14" ht="51" customHeight="1">
      <c r="A7" s="55">
        <v>6</v>
      </c>
      <c r="B7" s="9" t="s">
        <v>102</v>
      </c>
      <c r="C7" s="5">
        <v>145150</v>
      </c>
      <c r="D7" s="7">
        <v>145150</v>
      </c>
      <c r="E7" s="1" t="s">
        <v>11</v>
      </c>
      <c r="F7" s="6" t="s">
        <v>60</v>
      </c>
      <c r="G7" s="17">
        <f t="shared" si="0"/>
        <v>145150</v>
      </c>
      <c r="H7" s="6" t="str">
        <f t="shared" si="1"/>
        <v>บริษัท รุ่งเรืองการค้า 1979 จำกัด</v>
      </c>
      <c r="I7" s="17">
        <f t="shared" si="2"/>
        <v>145150</v>
      </c>
      <c r="J7" s="1" t="s">
        <v>12</v>
      </c>
      <c r="K7" s="20" t="s">
        <v>103</v>
      </c>
      <c r="L7" s="49" t="s">
        <v>93</v>
      </c>
      <c r="M7" s="15" t="s">
        <v>63</v>
      </c>
      <c r="N7" s="13"/>
    </row>
    <row r="8" spans="1:14" ht="99.75" customHeight="1">
      <c r="A8" s="54">
        <v>7</v>
      </c>
      <c r="B8" s="9" t="s">
        <v>104</v>
      </c>
      <c r="C8" s="5">
        <v>67500</v>
      </c>
      <c r="D8" s="7">
        <v>67500</v>
      </c>
      <c r="E8" s="1" t="s">
        <v>11</v>
      </c>
      <c r="F8" s="6" t="s">
        <v>105</v>
      </c>
      <c r="G8" s="17">
        <f t="shared" si="0"/>
        <v>67500</v>
      </c>
      <c r="H8" s="6" t="str">
        <f t="shared" si="1"/>
        <v> นายศุภกิตติ์ ทาวี</v>
      </c>
      <c r="I8" s="17">
        <f t="shared" si="2"/>
        <v>67500</v>
      </c>
      <c r="J8" s="1" t="s">
        <v>12</v>
      </c>
      <c r="K8" s="1" t="s">
        <v>89</v>
      </c>
      <c r="L8" s="49" t="s">
        <v>106</v>
      </c>
      <c r="M8" s="15" t="s">
        <v>63</v>
      </c>
      <c r="N8" s="13"/>
    </row>
    <row r="9" spans="1:14" ht="79.5" customHeight="1">
      <c r="A9" s="55">
        <v>8</v>
      </c>
      <c r="B9" s="9" t="s">
        <v>107</v>
      </c>
      <c r="C9" s="5">
        <v>17700</v>
      </c>
      <c r="D9" s="7">
        <v>17700</v>
      </c>
      <c r="E9" s="1" t="s">
        <v>11</v>
      </c>
      <c r="F9" s="6" t="s">
        <v>108</v>
      </c>
      <c r="G9" s="17">
        <f t="shared" si="0"/>
        <v>17700</v>
      </c>
      <c r="H9" s="6" t="str">
        <f t="shared" si="1"/>
        <v>กาบเชิงยางยนต์</v>
      </c>
      <c r="I9" s="17">
        <f t="shared" si="2"/>
        <v>17700</v>
      </c>
      <c r="J9" s="1" t="s">
        <v>12</v>
      </c>
      <c r="K9" s="1" t="s">
        <v>109</v>
      </c>
      <c r="L9" s="49" t="s">
        <v>110</v>
      </c>
      <c r="M9" s="15" t="s">
        <v>63</v>
      </c>
      <c r="N9" s="13"/>
    </row>
    <row r="10" spans="1:14" ht="93" customHeight="1">
      <c r="A10" s="54">
        <v>9</v>
      </c>
      <c r="B10" s="9" t="s">
        <v>111</v>
      </c>
      <c r="C10" s="5" t="s">
        <v>112</v>
      </c>
      <c r="D10" s="7">
        <v>158300</v>
      </c>
      <c r="E10" s="1" t="s">
        <v>11</v>
      </c>
      <c r="F10" s="6" t="s">
        <v>60</v>
      </c>
      <c r="G10" s="17" t="str">
        <f t="shared" si="0"/>
        <v> 158,300.00</v>
      </c>
      <c r="H10" s="6" t="str">
        <f t="shared" si="1"/>
        <v>บริษัท รุ่งเรืองการค้า 1979 จำกัด</v>
      </c>
      <c r="I10" s="5" t="str">
        <f>C10</f>
        <v> 158,300.00</v>
      </c>
      <c r="J10" s="1" t="s">
        <v>12</v>
      </c>
      <c r="K10" s="1" t="s">
        <v>113</v>
      </c>
      <c r="L10" s="49" t="s">
        <v>114</v>
      </c>
      <c r="M10" s="15" t="s">
        <v>63</v>
      </c>
      <c r="N10" s="13"/>
    </row>
    <row r="11" spans="1:14" ht="73.5" customHeight="1">
      <c r="A11" s="55">
        <v>10</v>
      </c>
      <c r="B11" s="9" t="s">
        <v>115</v>
      </c>
      <c r="C11" s="5">
        <v>7500</v>
      </c>
      <c r="D11" s="7">
        <v>7500</v>
      </c>
      <c r="E11" s="1" t="s">
        <v>11</v>
      </c>
      <c r="F11" s="6" t="s">
        <v>116</v>
      </c>
      <c r="G11" s="17">
        <f t="shared" si="0"/>
        <v>7500</v>
      </c>
      <c r="H11" s="6" t="str">
        <f t="shared" si="1"/>
        <v>นายนิกร แสวงสิทธิ์</v>
      </c>
      <c r="I11" s="17">
        <f t="shared" si="2"/>
        <v>7500</v>
      </c>
      <c r="J11" s="1" t="s">
        <v>12</v>
      </c>
      <c r="K11" s="1" t="s">
        <v>117</v>
      </c>
      <c r="L11" s="49">
        <v>244054</v>
      </c>
      <c r="M11" s="15" t="s">
        <v>63</v>
      </c>
      <c r="N11" s="13"/>
    </row>
    <row r="12" spans="1:14" ht="66.75" customHeight="1">
      <c r="A12" s="54">
        <v>11</v>
      </c>
      <c r="B12" s="9" t="s">
        <v>118</v>
      </c>
      <c r="C12" s="36">
        <v>64000</v>
      </c>
      <c r="D12" s="7">
        <v>64000</v>
      </c>
      <c r="E12" s="1" t="s">
        <v>11</v>
      </c>
      <c r="F12" s="6" t="s">
        <v>119</v>
      </c>
      <c r="G12" s="42">
        <f t="shared" si="0"/>
        <v>64000</v>
      </c>
      <c r="H12" s="6" t="str">
        <f t="shared" si="1"/>
        <v>นาย ศุณัฐพงศ์ สมนิยามรัฐ</v>
      </c>
      <c r="I12" s="42">
        <f t="shared" si="2"/>
        <v>64000</v>
      </c>
      <c r="J12" s="1" t="s">
        <v>12</v>
      </c>
      <c r="K12" s="1" t="s">
        <v>120</v>
      </c>
      <c r="L12" s="49">
        <v>244048</v>
      </c>
      <c r="M12" s="15" t="s">
        <v>63</v>
      </c>
      <c r="N12" s="13"/>
    </row>
    <row r="13" spans="1:14" ht="72.75" customHeight="1">
      <c r="A13" s="55">
        <v>12</v>
      </c>
      <c r="B13" s="9" t="s">
        <v>156</v>
      </c>
      <c r="C13" s="36">
        <v>26100</v>
      </c>
      <c r="D13" s="7">
        <v>26100</v>
      </c>
      <c r="E13" s="10" t="s">
        <v>11</v>
      </c>
      <c r="F13" s="6" t="s">
        <v>121</v>
      </c>
      <c r="G13" s="44">
        <f t="shared" si="0"/>
        <v>26100</v>
      </c>
      <c r="H13" s="11" t="str">
        <f t="shared" si="1"/>
        <v>ห้างหุ้นส่วนจำกัด เอฟ เค เอส ซัพพลาย</v>
      </c>
      <c r="I13" s="44">
        <f t="shared" si="2"/>
        <v>26100</v>
      </c>
      <c r="J13" s="10" t="s">
        <v>12</v>
      </c>
      <c r="K13" s="1" t="s">
        <v>123</v>
      </c>
      <c r="L13" s="49" t="s">
        <v>122</v>
      </c>
      <c r="M13" s="15" t="s">
        <v>63</v>
      </c>
      <c r="N13" s="15" t="s">
        <v>158</v>
      </c>
    </row>
    <row r="14" spans="1:14" ht="85.5" customHeight="1">
      <c r="A14" s="54">
        <v>13</v>
      </c>
      <c r="B14" s="9" t="s">
        <v>124</v>
      </c>
      <c r="C14" s="5">
        <v>28500</v>
      </c>
      <c r="D14" s="7">
        <v>28500</v>
      </c>
      <c r="E14" s="1" t="s">
        <v>11</v>
      </c>
      <c r="F14" s="6" t="s">
        <v>91</v>
      </c>
      <c r="G14" s="17">
        <f t="shared" si="0"/>
        <v>28500</v>
      </c>
      <c r="H14" s="6" t="str">
        <f t="shared" si="1"/>
        <v>ร้านทวีมอเตอร์ แอร์ ไดนาโม หม้อน้ำ</v>
      </c>
      <c r="I14" s="17">
        <f t="shared" si="2"/>
        <v>28500</v>
      </c>
      <c r="J14" s="1" t="s">
        <v>12</v>
      </c>
      <c r="K14" s="1" t="s">
        <v>125</v>
      </c>
      <c r="L14" s="49">
        <v>244050</v>
      </c>
      <c r="M14" s="15" t="s">
        <v>63</v>
      </c>
      <c r="N14" s="13"/>
    </row>
    <row r="15" spans="1:14" ht="78.75" customHeight="1">
      <c r="A15" s="55">
        <v>14</v>
      </c>
      <c r="B15" s="9" t="s">
        <v>126</v>
      </c>
      <c r="C15" s="5">
        <v>234000</v>
      </c>
      <c r="D15" s="22">
        <v>231623.43</v>
      </c>
      <c r="E15" s="1" t="s">
        <v>11</v>
      </c>
      <c r="F15" s="6" t="s">
        <v>60</v>
      </c>
      <c r="G15" s="17">
        <f t="shared" si="0"/>
        <v>234000</v>
      </c>
      <c r="H15" s="6" t="str">
        <f t="shared" si="1"/>
        <v>บริษัท รุ่งเรืองการค้า 1979 จำกัด</v>
      </c>
      <c r="I15" s="17">
        <v>231600</v>
      </c>
      <c r="J15" s="1" t="s">
        <v>12</v>
      </c>
      <c r="K15" s="1" t="s">
        <v>46</v>
      </c>
      <c r="L15" s="49">
        <v>244057</v>
      </c>
      <c r="M15" s="15" t="s">
        <v>63</v>
      </c>
      <c r="N15" s="15" t="s">
        <v>160</v>
      </c>
    </row>
    <row r="16" spans="1:14" ht="79.5" customHeight="1">
      <c r="A16" s="54">
        <v>15</v>
      </c>
      <c r="B16" s="9" t="s">
        <v>127</v>
      </c>
      <c r="C16" s="5">
        <v>168600</v>
      </c>
      <c r="D16" s="7">
        <v>170179.77</v>
      </c>
      <c r="E16" s="1" t="s">
        <v>11</v>
      </c>
      <c r="F16" s="6" t="s">
        <v>60</v>
      </c>
      <c r="G16" s="17">
        <f t="shared" si="0"/>
        <v>168600</v>
      </c>
      <c r="H16" s="6" t="str">
        <f t="shared" si="1"/>
        <v>บริษัท รุ่งเรืองการค้า 1979 จำกัด</v>
      </c>
      <c r="I16" s="17">
        <v>168600</v>
      </c>
      <c r="J16" s="1" t="s">
        <v>12</v>
      </c>
      <c r="K16" s="1" t="s">
        <v>41</v>
      </c>
      <c r="L16" s="49">
        <v>244057</v>
      </c>
      <c r="M16" s="15" t="s">
        <v>63</v>
      </c>
      <c r="N16" s="13"/>
    </row>
    <row r="17" spans="1:14" ht="61.5" customHeight="1">
      <c r="A17" s="55">
        <v>16</v>
      </c>
      <c r="B17" s="9" t="s">
        <v>128</v>
      </c>
      <c r="C17" s="5">
        <v>272000</v>
      </c>
      <c r="D17" s="7">
        <v>281663.19</v>
      </c>
      <c r="E17" s="1" t="s">
        <v>11</v>
      </c>
      <c r="F17" s="6" t="s">
        <v>60</v>
      </c>
      <c r="G17" s="17">
        <f t="shared" si="0"/>
        <v>272000</v>
      </c>
      <c r="H17" s="6" t="str">
        <f t="shared" si="1"/>
        <v>บริษัท รุ่งเรืองการค้า 1979 จำกัด</v>
      </c>
      <c r="I17" s="17">
        <v>272000</v>
      </c>
      <c r="J17" s="1" t="s">
        <v>12</v>
      </c>
      <c r="K17" s="1" t="s">
        <v>38</v>
      </c>
      <c r="L17" s="49">
        <v>244057</v>
      </c>
      <c r="M17" s="15" t="s">
        <v>63</v>
      </c>
      <c r="N17" s="15" t="s">
        <v>159</v>
      </c>
    </row>
    <row r="18" spans="1:14" ht="79.5" customHeight="1">
      <c r="A18" s="54">
        <v>17</v>
      </c>
      <c r="B18" s="9" t="s">
        <v>129</v>
      </c>
      <c r="C18" s="5">
        <v>279000</v>
      </c>
      <c r="D18" s="7">
        <v>288641.56</v>
      </c>
      <c r="E18" s="1" t="s">
        <v>11</v>
      </c>
      <c r="F18" s="6" t="s">
        <v>130</v>
      </c>
      <c r="G18" s="12">
        <v>279000</v>
      </c>
      <c r="H18" s="6" t="str">
        <f t="shared" si="1"/>
        <v>ห้างหุ้นส่วนจำกัด ประเสริฐรุ่งเรืองก่อสร้าง (ประเทศไทย)</v>
      </c>
      <c r="I18" s="17">
        <f t="shared" si="2"/>
        <v>279000</v>
      </c>
      <c r="J18" s="1" t="s">
        <v>12</v>
      </c>
      <c r="K18" s="1" t="s">
        <v>15</v>
      </c>
      <c r="L18" s="49">
        <v>244050</v>
      </c>
      <c r="M18" s="15" t="s">
        <v>63</v>
      </c>
      <c r="N18" s="15" t="s">
        <v>159</v>
      </c>
    </row>
    <row r="19" spans="1:14" ht="87" customHeight="1">
      <c r="A19" s="55">
        <v>18</v>
      </c>
      <c r="B19" s="9" t="s">
        <v>131</v>
      </c>
      <c r="C19" s="5">
        <v>347000</v>
      </c>
      <c r="D19" s="7">
        <v>345083.56</v>
      </c>
      <c r="E19" s="1" t="s">
        <v>11</v>
      </c>
      <c r="F19" s="6" t="s">
        <v>132</v>
      </c>
      <c r="G19" s="12">
        <f t="shared" si="0"/>
        <v>347000</v>
      </c>
      <c r="H19" s="6" t="str">
        <f t="shared" si="1"/>
        <v> บริษัท รุ่งเรืองการค้า 1979 จำกัด</v>
      </c>
      <c r="I19" s="17">
        <v>344700</v>
      </c>
      <c r="J19" s="1" t="s">
        <v>12</v>
      </c>
      <c r="K19" s="1" t="s">
        <v>133</v>
      </c>
      <c r="L19" s="49">
        <v>244057</v>
      </c>
      <c r="M19" s="15" t="s">
        <v>63</v>
      </c>
      <c r="N19" s="15" t="s">
        <v>159</v>
      </c>
    </row>
    <row r="20" spans="1:14" ht="84" customHeight="1">
      <c r="A20" s="54">
        <v>19</v>
      </c>
      <c r="B20" s="9" t="s">
        <v>157</v>
      </c>
      <c r="C20" s="36">
        <v>301000</v>
      </c>
      <c r="D20" s="7">
        <v>300811.92</v>
      </c>
      <c r="E20" s="1" t="s">
        <v>11</v>
      </c>
      <c r="F20" s="6" t="s">
        <v>130</v>
      </c>
      <c r="G20" s="45" t="s">
        <v>134</v>
      </c>
      <c r="H20" s="6" t="str">
        <f t="shared" si="1"/>
        <v>ห้างหุ้นส่วนจำกัด ประเสริฐรุ่งเรืองก่อสร้าง (ประเทศไทย)</v>
      </c>
      <c r="I20" s="42">
        <v>300500</v>
      </c>
      <c r="J20" s="1" t="s">
        <v>12</v>
      </c>
      <c r="K20" s="1" t="s">
        <v>52</v>
      </c>
      <c r="L20" s="49">
        <v>244050</v>
      </c>
      <c r="M20" s="15" t="s">
        <v>63</v>
      </c>
      <c r="N20" s="15" t="s">
        <v>159</v>
      </c>
    </row>
    <row r="21" spans="1:14" ht="98.25" customHeight="1">
      <c r="A21" s="55">
        <v>20</v>
      </c>
      <c r="B21" s="9" t="s">
        <v>512</v>
      </c>
      <c r="C21" s="5">
        <v>6600</v>
      </c>
      <c r="D21" s="7">
        <v>6600</v>
      </c>
      <c r="E21" s="1" t="s">
        <v>11</v>
      </c>
      <c r="F21" s="6" t="s">
        <v>513</v>
      </c>
      <c r="G21" s="12">
        <f t="shared" si="0"/>
        <v>6600</v>
      </c>
      <c r="H21" s="6" t="str">
        <f t="shared" si="1"/>
        <v>ห้างหุ้นส่วนจำกัด แอดวานซ์โซลูชั่นโฮเอ</v>
      </c>
      <c r="I21" s="17">
        <f t="shared" si="2"/>
        <v>6600</v>
      </c>
      <c r="J21" s="1" t="s">
        <v>12</v>
      </c>
      <c r="K21" s="1" t="s">
        <v>454</v>
      </c>
      <c r="L21" s="49">
        <v>244074</v>
      </c>
      <c r="M21" s="13" t="s">
        <v>64</v>
      </c>
      <c r="N21" s="13"/>
    </row>
    <row r="22" spans="1:14" ht="125.25" customHeight="1">
      <c r="A22" s="54">
        <v>21</v>
      </c>
      <c r="B22" s="9" t="s">
        <v>514</v>
      </c>
      <c r="C22" s="5">
        <v>29620</v>
      </c>
      <c r="D22" s="7">
        <v>29620</v>
      </c>
      <c r="E22" s="1" t="s">
        <v>11</v>
      </c>
      <c r="F22" s="6" t="s">
        <v>395</v>
      </c>
      <c r="G22" s="12">
        <f t="shared" si="0"/>
        <v>29620</v>
      </c>
      <c r="H22" s="6" t="str">
        <f t="shared" si="1"/>
        <v>กังแอน ทำป้าย</v>
      </c>
      <c r="I22" s="17">
        <f t="shared" si="2"/>
        <v>29620</v>
      </c>
      <c r="J22" s="1" t="s">
        <v>12</v>
      </c>
      <c r="K22" s="1" t="s">
        <v>515</v>
      </c>
      <c r="L22" s="49">
        <v>244071</v>
      </c>
      <c r="M22" s="13" t="s">
        <v>64</v>
      </c>
      <c r="N22" s="13"/>
    </row>
    <row r="23" spans="1:14" ht="68.25" customHeight="1">
      <c r="A23" s="55">
        <v>22</v>
      </c>
      <c r="B23" s="9" t="s">
        <v>516</v>
      </c>
      <c r="C23" s="5">
        <v>94200</v>
      </c>
      <c r="D23" s="7">
        <v>94200</v>
      </c>
      <c r="E23" s="1" t="s">
        <v>11</v>
      </c>
      <c r="F23" s="6" t="s">
        <v>508</v>
      </c>
      <c r="G23" s="12">
        <f t="shared" si="0"/>
        <v>94200</v>
      </c>
      <c r="H23" s="6" t="str">
        <f t="shared" si="1"/>
        <v>บริษัท สวัสดิ์อินเตอร์เทรด จำกัด</v>
      </c>
      <c r="I23" s="17">
        <f t="shared" si="2"/>
        <v>94200</v>
      </c>
      <c r="J23" s="1" t="s">
        <v>12</v>
      </c>
      <c r="K23" s="1" t="s">
        <v>48</v>
      </c>
      <c r="L23" s="49">
        <v>244070</v>
      </c>
      <c r="M23" s="13" t="s">
        <v>64</v>
      </c>
      <c r="N23" s="13"/>
    </row>
    <row r="24" spans="1:14" ht="91.5" customHeight="1">
      <c r="A24" s="54">
        <v>23</v>
      </c>
      <c r="B24" s="9" t="s">
        <v>517</v>
      </c>
      <c r="C24" s="5">
        <v>8500</v>
      </c>
      <c r="D24" s="7">
        <v>8500</v>
      </c>
      <c r="E24" s="1" t="s">
        <v>11</v>
      </c>
      <c r="F24" s="6" t="s">
        <v>97</v>
      </c>
      <c r="G24" s="12">
        <f t="shared" si="0"/>
        <v>8500</v>
      </c>
      <c r="H24" s="6" t="str">
        <f t="shared" si="1"/>
        <v>สัมฤทธิ์การช่าง</v>
      </c>
      <c r="I24" s="17">
        <f t="shared" si="2"/>
        <v>8500</v>
      </c>
      <c r="J24" s="1" t="s">
        <v>12</v>
      </c>
      <c r="K24" s="1" t="s">
        <v>98</v>
      </c>
      <c r="L24" s="49">
        <v>244063</v>
      </c>
      <c r="M24" s="13" t="s">
        <v>64</v>
      </c>
      <c r="N24" s="13"/>
    </row>
    <row r="25" spans="1:14" ht="104.25" customHeight="1">
      <c r="A25" s="61">
        <v>24</v>
      </c>
      <c r="B25" s="58" t="s">
        <v>518</v>
      </c>
      <c r="C25" s="24">
        <v>2700000</v>
      </c>
      <c r="D25" s="50">
        <v>2700000</v>
      </c>
      <c r="E25" s="10" t="s">
        <v>519</v>
      </c>
      <c r="F25" s="11" t="s">
        <v>520</v>
      </c>
      <c r="G25" s="62">
        <v>2695000</v>
      </c>
      <c r="H25" s="11" t="str">
        <f t="shared" si="1"/>
        <v>บริษัท โกลเบิล ทรัค จำกัด</v>
      </c>
      <c r="I25" s="18">
        <v>2695000</v>
      </c>
      <c r="J25" s="10" t="s">
        <v>12</v>
      </c>
      <c r="K25" s="10" t="s">
        <v>521</v>
      </c>
      <c r="L25" s="52">
        <v>244068</v>
      </c>
      <c r="M25" s="13" t="s">
        <v>64</v>
      </c>
      <c r="N25" s="13"/>
    </row>
  </sheetData>
  <phoneticPr fontId="5" type="noConversion"/>
  <pageMargins left="0.27559055118110237" right="0.19685039370078741" top="0.86614173228346458" bottom="0.11811023622047245" header="0.31496062992125984" footer="0.31496062992125984"/>
  <pageSetup paperSize="9" scale="60" fitToHeight="0" orientation="landscape" r:id="rId1"/>
  <headerFooter>
    <oddHeader>&amp;C&amp;"TH SarabunPSK,ตัวหนา"&amp;14สรุปผลการจัดซื้อจัดจ้างในรอบเดือนมีนาคม 2568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1C77-3709-49B8-8918-0FF3C8F064E8}">
  <sheetPr>
    <pageSetUpPr fitToPage="1"/>
  </sheetPr>
  <dimension ref="A1:L21"/>
  <sheetViews>
    <sheetView view="pageLayout" zoomScaleNormal="110" workbookViewId="0">
      <selection activeCell="B13" sqref="B13"/>
    </sheetView>
  </sheetViews>
  <sheetFormatPr defaultColWidth="8.5" defaultRowHeight="18.75" customHeight="1"/>
  <cols>
    <col min="1" max="1" width="6.25" style="13" customWidth="1"/>
    <col min="2" max="2" width="29.875" style="16" customWidth="1"/>
    <col min="3" max="3" width="18" style="13" customWidth="1"/>
    <col min="4" max="4" width="14.5" style="13" customWidth="1"/>
    <col min="5" max="5" width="14.125" style="13" customWidth="1"/>
    <col min="6" max="6" width="12.875" style="13" customWidth="1"/>
    <col min="7" max="7" width="14.25" style="25" customWidth="1"/>
    <col min="8" max="8" width="15.5" style="15" customWidth="1"/>
    <col min="9" max="9" width="14" style="25" customWidth="1"/>
    <col min="10" max="10" width="11" style="13" customWidth="1"/>
    <col min="11" max="11" width="9.75" style="15" customWidth="1"/>
    <col min="12" max="12" width="14.5" style="15" customWidth="1"/>
    <col min="13" max="16384" width="8.5" style="13"/>
  </cols>
  <sheetData>
    <row r="1" spans="1:12" s="48" customFormat="1" ht="42" customHeight="1">
      <c r="A1" s="53" t="s">
        <v>0</v>
      </c>
      <c r="B1" s="2" t="s">
        <v>1</v>
      </c>
      <c r="C1" s="46" t="s">
        <v>2</v>
      </c>
      <c r="D1" s="46" t="s">
        <v>3</v>
      </c>
      <c r="E1" s="2" t="s">
        <v>4</v>
      </c>
      <c r="F1" s="2" t="s">
        <v>7</v>
      </c>
      <c r="G1" s="3" t="s">
        <v>8</v>
      </c>
      <c r="H1" s="4" t="s">
        <v>9</v>
      </c>
      <c r="I1" s="26" t="s">
        <v>10</v>
      </c>
      <c r="J1" s="4" t="s">
        <v>5</v>
      </c>
      <c r="K1" s="47" t="s">
        <v>6</v>
      </c>
      <c r="L1" s="72" t="s">
        <v>522</v>
      </c>
    </row>
    <row r="2" spans="1:12" ht="102.75" customHeight="1">
      <c r="A2" s="54">
        <v>1</v>
      </c>
      <c r="B2" s="9" t="s">
        <v>356</v>
      </c>
      <c r="C2" s="5">
        <v>279300</v>
      </c>
      <c r="D2" s="7">
        <v>279300</v>
      </c>
      <c r="E2" s="1" t="s">
        <v>11</v>
      </c>
      <c r="F2" s="6" t="s">
        <v>357</v>
      </c>
      <c r="G2" s="5">
        <f>C2</f>
        <v>279300</v>
      </c>
      <c r="H2" s="6" t="str">
        <f>F2</f>
        <v>นายวีระ บินรัมย์</v>
      </c>
      <c r="I2" s="5">
        <f>C2</f>
        <v>279300</v>
      </c>
      <c r="J2" s="1" t="s">
        <v>12</v>
      </c>
      <c r="K2" s="1" t="s">
        <v>358</v>
      </c>
      <c r="L2" s="49">
        <v>244104</v>
      </c>
    </row>
    <row r="3" spans="1:12" ht="62.25" customHeight="1">
      <c r="A3" s="55">
        <v>2</v>
      </c>
      <c r="B3" s="9" t="s">
        <v>359</v>
      </c>
      <c r="C3" s="5" t="s">
        <v>360</v>
      </c>
      <c r="D3" s="7">
        <v>860</v>
      </c>
      <c r="E3" s="1" t="s">
        <v>11</v>
      </c>
      <c r="F3" s="6" t="s">
        <v>24</v>
      </c>
      <c r="G3" s="5" t="str">
        <f>C3</f>
        <v>860.00 </v>
      </c>
      <c r="H3" s="6" t="str">
        <f>F3</f>
        <v>สหะกล โอเอ</v>
      </c>
      <c r="I3" s="5" t="str">
        <f>C3</f>
        <v>860.00 </v>
      </c>
      <c r="J3" s="1" t="s">
        <v>12</v>
      </c>
      <c r="K3" s="1" t="s">
        <v>83</v>
      </c>
      <c r="L3" s="49">
        <v>244103</v>
      </c>
    </row>
    <row r="4" spans="1:12" ht="91.5" customHeight="1">
      <c r="A4" s="54">
        <v>3</v>
      </c>
      <c r="B4" s="9" t="s">
        <v>361</v>
      </c>
      <c r="C4" s="5" t="s">
        <v>362</v>
      </c>
      <c r="D4" s="7">
        <v>7720</v>
      </c>
      <c r="E4" s="1" t="s">
        <v>11</v>
      </c>
      <c r="F4" s="6" t="s">
        <v>395</v>
      </c>
      <c r="G4" s="5" t="str">
        <f>C4</f>
        <v>7,720.00 </v>
      </c>
      <c r="H4" s="6" t="str">
        <f>F4</f>
        <v>กังแอน ทำป้าย</v>
      </c>
      <c r="I4" s="5" t="str">
        <f>C4</f>
        <v>7,720.00 </v>
      </c>
      <c r="J4" s="1" t="s">
        <v>12</v>
      </c>
      <c r="K4" s="1" t="s">
        <v>396</v>
      </c>
      <c r="L4" s="49">
        <v>244104</v>
      </c>
    </row>
    <row r="5" spans="1:12" ht="100.5" customHeight="1">
      <c r="A5" s="54">
        <v>4</v>
      </c>
      <c r="B5" s="9" t="s">
        <v>363</v>
      </c>
      <c r="C5" s="5" t="s">
        <v>364</v>
      </c>
      <c r="D5" s="7">
        <v>7500</v>
      </c>
      <c r="E5" s="1" t="s">
        <v>11</v>
      </c>
      <c r="F5" s="6" t="s">
        <v>397</v>
      </c>
      <c r="G5" s="5" t="str">
        <f t="shared" ref="G5:G21" si="0">C5</f>
        <v>7,500.00 </v>
      </c>
      <c r="H5" s="6" t="str">
        <f t="shared" ref="H5:H21" si="1">F5</f>
        <v>หจก.โรงพิมพ์ ส.พันธุ์เพ็ญ</v>
      </c>
      <c r="I5" s="5" t="str">
        <f t="shared" ref="I5:I21" si="2">C5</f>
        <v>7,500.00 </v>
      </c>
      <c r="J5" s="1" t="s">
        <v>12</v>
      </c>
      <c r="K5" s="1" t="s">
        <v>398</v>
      </c>
      <c r="L5" s="49">
        <v>244102</v>
      </c>
    </row>
    <row r="6" spans="1:12" ht="99" customHeight="1">
      <c r="A6" s="60">
        <v>5</v>
      </c>
      <c r="B6" s="9" t="s">
        <v>365</v>
      </c>
      <c r="C6" s="5" t="s">
        <v>366</v>
      </c>
      <c r="D6" s="7">
        <v>172715</v>
      </c>
      <c r="E6" s="1" t="s">
        <v>11</v>
      </c>
      <c r="F6" s="34" t="s">
        <v>399</v>
      </c>
      <c r="G6" s="5" t="str">
        <f t="shared" si="0"/>
        <v>172,715.00 </v>
      </c>
      <c r="H6" s="6" t="str">
        <f t="shared" si="1"/>
        <v>บจก เพชรสุภัค</v>
      </c>
      <c r="I6" s="5" t="str">
        <f t="shared" si="2"/>
        <v>172,715.00 </v>
      </c>
      <c r="J6" s="1" t="s">
        <v>12</v>
      </c>
      <c r="K6" s="1" t="s">
        <v>400</v>
      </c>
      <c r="L6" s="49">
        <v>244103</v>
      </c>
    </row>
    <row r="7" spans="1:12" ht="70.5" customHeight="1">
      <c r="A7" s="54">
        <v>6</v>
      </c>
      <c r="B7" s="9" t="s">
        <v>367</v>
      </c>
      <c r="C7" s="5" t="s">
        <v>368</v>
      </c>
      <c r="D7" s="7">
        <v>7590</v>
      </c>
      <c r="E7" s="1" t="s">
        <v>11</v>
      </c>
      <c r="F7" s="6" t="s">
        <v>24</v>
      </c>
      <c r="G7" s="5" t="str">
        <f t="shared" si="0"/>
        <v>7,590.00 </v>
      </c>
      <c r="H7" s="6" t="str">
        <f t="shared" si="1"/>
        <v>สหะกล โอเอ</v>
      </c>
      <c r="I7" s="5" t="str">
        <f t="shared" si="2"/>
        <v>7,590.00 </v>
      </c>
      <c r="J7" s="1" t="s">
        <v>12</v>
      </c>
      <c r="K7" s="1" t="s">
        <v>401</v>
      </c>
      <c r="L7" s="49">
        <v>244097</v>
      </c>
    </row>
    <row r="8" spans="1:12" ht="126.75" customHeight="1">
      <c r="A8" s="54">
        <v>7</v>
      </c>
      <c r="B8" s="9" t="s">
        <v>369</v>
      </c>
      <c r="C8" s="5" t="s">
        <v>370</v>
      </c>
      <c r="D8" s="7">
        <v>60870</v>
      </c>
      <c r="E8" s="1" t="s">
        <v>11</v>
      </c>
      <c r="F8" s="6" t="s">
        <v>395</v>
      </c>
      <c r="G8" s="5" t="str">
        <f t="shared" si="0"/>
        <v>60,870.00 </v>
      </c>
      <c r="H8" s="6" t="str">
        <f t="shared" si="1"/>
        <v>กังแอน ทำป้าย</v>
      </c>
      <c r="I8" s="5" t="str">
        <f t="shared" si="2"/>
        <v>60,870.00 </v>
      </c>
      <c r="J8" s="1" t="s">
        <v>12</v>
      </c>
      <c r="K8" s="1" t="s">
        <v>402</v>
      </c>
      <c r="L8" s="49">
        <v>244096</v>
      </c>
    </row>
    <row r="9" spans="1:12" ht="75" customHeight="1">
      <c r="A9" s="55">
        <v>8</v>
      </c>
      <c r="B9" s="9" t="s">
        <v>371</v>
      </c>
      <c r="C9" s="5" t="s">
        <v>281</v>
      </c>
      <c r="D9" s="7">
        <v>4800</v>
      </c>
      <c r="E9" s="1" t="s">
        <v>11</v>
      </c>
      <c r="F9" s="6" t="s">
        <v>403</v>
      </c>
      <c r="G9" s="5">
        <v>4800</v>
      </c>
      <c r="H9" s="6" t="str">
        <f t="shared" si="1"/>
        <v>ร้านป้ายสรวิซญ์</v>
      </c>
      <c r="I9" s="5">
        <v>4800</v>
      </c>
      <c r="J9" s="1" t="s">
        <v>12</v>
      </c>
      <c r="K9" s="1" t="s">
        <v>404</v>
      </c>
      <c r="L9" s="49">
        <v>244085</v>
      </c>
    </row>
    <row r="10" spans="1:12" ht="107.25" customHeight="1">
      <c r="A10" s="54">
        <v>9</v>
      </c>
      <c r="B10" s="9" t="s">
        <v>372</v>
      </c>
      <c r="C10" s="5" t="s">
        <v>373</v>
      </c>
      <c r="D10" s="7">
        <v>6900</v>
      </c>
      <c r="E10" s="1" t="s">
        <v>11</v>
      </c>
      <c r="F10" s="6" t="s">
        <v>24</v>
      </c>
      <c r="G10" s="5" t="str">
        <f t="shared" si="0"/>
        <v>6,900.00 </v>
      </c>
      <c r="H10" s="6" t="str">
        <f t="shared" si="1"/>
        <v>สหะกล โอเอ</v>
      </c>
      <c r="I10" s="5" t="str">
        <f t="shared" si="2"/>
        <v>6,900.00 </v>
      </c>
      <c r="J10" s="1" t="s">
        <v>12</v>
      </c>
      <c r="K10" s="1" t="s">
        <v>405</v>
      </c>
      <c r="L10" s="49">
        <v>244085</v>
      </c>
    </row>
    <row r="11" spans="1:12" ht="75.75" customHeight="1">
      <c r="A11" s="54">
        <v>10</v>
      </c>
      <c r="B11" s="9" t="s">
        <v>374</v>
      </c>
      <c r="C11" s="5" t="s">
        <v>375</v>
      </c>
      <c r="D11" s="7">
        <v>19400</v>
      </c>
      <c r="E11" s="1" t="s">
        <v>11</v>
      </c>
      <c r="F11" s="6" t="s">
        <v>50</v>
      </c>
      <c r="G11" s="5" t="str">
        <f t="shared" si="0"/>
        <v>19,400.00 </v>
      </c>
      <c r="H11" s="6" t="str">
        <f t="shared" si="1"/>
        <v>ไอคิวก็อปปี้ เซอร์วิส</v>
      </c>
      <c r="I11" s="5" t="str">
        <f t="shared" si="2"/>
        <v>19,400.00 </v>
      </c>
      <c r="J11" s="1" t="s">
        <v>12</v>
      </c>
      <c r="K11" s="1" t="s">
        <v>406</v>
      </c>
      <c r="L11" s="49">
        <v>244091</v>
      </c>
    </row>
    <row r="12" spans="1:12" ht="120.75" customHeight="1">
      <c r="A12" s="54">
        <v>11</v>
      </c>
      <c r="B12" s="9" t="s">
        <v>376</v>
      </c>
      <c r="C12" s="5" t="s">
        <v>377</v>
      </c>
      <c r="D12" s="7">
        <v>14635</v>
      </c>
      <c r="E12" s="1" t="s">
        <v>11</v>
      </c>
      <c r="F12" s="6" t="s">
        <v>407</v>
      </c>
      <c r="G12" s="5" t="str">
        <f t="shared" si="0"/>
        <v>14,635.00 </v>
      </c>
      <c r="H12" s="6" t="str">
        <f t="shared" si="1"/>
        <v>บจก รุ่งเรืองการค้า 1979</v>
      </c>
      <c r="I12" s="5" t="str">
        <f t="shared" si="2"/>
        <v>14,635.00 </v>
      </c>
      <c r="J12" s="1" t="s">
        <v>12</v>
      </c>
      <c r="K12" s="1" t="s">
        <v>408</v>
      </c>
      <c r="L12" s="49">
        <v>244091</v>
      </c>
    </row>
    <row r="13" spans="1:12" ht="105.75" customHeight="1">
      <c r="A13" s="54">
        <v>12</v>
      </c>
      <c r="B13" s="9" t="s">
        <v>378</v>
      </c>
      <c r="C13" s="5" t="s">
        <v>379</v>
      </c>
      <c r="D13" s="7">
        <v>7065</v>
      </c>
      <c r="E13" s="1" t="s">
        <v>11</v>
      </c>
      <c r="F13" s="6" t="s">
        <v>409</v>
      </c>
      <c r="G13" s="5" t="str">
        <f t="shared" si="0"/>
        <v>7,065.00 </v>
      </c>
      <c r="H13" s="6" t="str">
        <f t="shared" si="1"/>
        <v xml:space="preserve">บจก มิตชู แสนรุ่งเรือง สุรินทร์ </v>
      </c>
      <c r="I13" s="5" t="str">
        <f t="shared" si="2"/>
        <v>7,065.00 </v>
      </c>
      <c r="J13" s="1" t="s">
        <v>12</v>
      </c>
      <c r="K13" s="1" t="s">
        <v>137</v>
      </c>
      <c r="L13" s="49">
        <v>244091</v>
      </c>
    </row>
    <row r="14" spans="1:12" ht="105.75" customHeight="1">
      <c r="A14" s="54">
        <v>13</v>
      </c>
      <c r="B14" s="9" t="s">
        <v>380</v>
      </c>
      <c r="C14" s="5" t="s">
        <v>279</v>
      </c>
      <c r="D14" s="7">
        <v>42000</v>
      </c>
      <c r="E14" s="10" t="s">
        <v>11</v>
      </c>
      <c r="F14" s="6" t="s">
        <v>395</v>
      </c>
      <c r="G14" s="24" t="str">
        <f t="shared" si="0"/>
        <v>42,000.00 </v>
      </c>
      <c r="H14" s="11" t="str">
        <f t="shared" si="1"/>
        <v>กังแอน ทำป้าย</v>
      </c>
      <c r="I14" s="24" t="str">
        <f t="shared" si="2"/>
        <v>42,000.00 </v>
      </c>
      <c r="J14" s="10" t="s">
        <v>12</v>
      </c>
      <c r="K14" s="1" t="s">
        <v>410</v>
      </c>
      <c r="L14" s="49">
        <v>244083</v>
      </c>
    </row>
    <row r="15" spans="1:12" ht="122.25" customHeight="1">
      <c r="A15" s="54">
        <v>14</v>
      </c>
      <c r="B15" s="9" t="s">
        <v>381</v>
      </c>
      <c r="C15" s="5" t="s">
        <v>382</v>
      </c>
      <c r="D15" s="7">
        <v>10236</v>
      </c>
      <c r="E15" s="1" t="s">
        <v>11</v>
      </c>
      <c r="F15" s="6" t="s">
        <v>411</v>
      </c>
      <c r="G15" s="5" t="str">
        <f t="shared" si="0"/>
        <v>10,236.00 </v>
      </c>
      <c r="H15" s="6" t="str">
        <f t="shared" si="1"/>
        <v>นางสุวิน ดวงเว้า</v>
      </c>
      <c r="I15" s="5" t="str">
        <f t="shared" si="2"/>
        <v>10,236.00 </v>
      </c>
      <c r="J15" s="1" t="s">
        <v>12</v>
      </c>
      <c r="K15" s="1" t="s">
        <v>412</v>
      </c>
      <c r="L15" s="49">
        <v>244084</v>
      </c>
    </row>
    <row r="16" spans="1:12" ht="135.75" customHeight="1">
      <c r="A16" s="54">
        <v>15</v>
      </c>
      <c r="B16" s="9" t="s">
        <v>383</v>
      </c>
      <c r="C16" s="5" t="s">
        <v>384</v>
      </c>
      <c r="D16" s="7">
        <v>26840</v>
      </c>
      <c r="E16" s="1" t="s">
        <v>11</v>
      </c>
      <c r="F16" s="6" t="s">
        <v>413</v>
      </c>
      <c r="G16" s="5" t="str">
        <f t="shared" si="0"/>
        <v>26,840.00 </v>
      </c>
      <c r="H16" s="6" t="str">
        <f t="shared" si="1"/>
        <v>วิชาป่ายอิงค์เจ็ท</v>
      </c>
      <c r="I16" s="5" t="str">
        <f t="shared" si="2"/>
        <v>26,840.00 </v>
      </c>
      <c r="J16" s="1" t="s">
        <v>12</v>
      </c>
      <c r="K16" s="1" t="s">
        <v>414</v>
      </c>
      <c r="L16" s="49">
        <v>244082</v>
      </c>
    </row>
    <row r="17" spans="1:12" ht="108.75" customHeight="1">
      <c r="A17" s="54">
        <v>16</v>
      </c>
      <c r="B17" s="9" t="s">
        <v>385</v>
      </c>
      <c r="C17" s="5" t="s">
        <v>386</v>
      </c>
      <c r="D17" s="7">
        <v>9780</v>
      </c>
      <c r="E17" s="1" t="s">
        <v>11</v>
      </c>
      <c r="F17" s="6" t="s">
        <v>415</v>
      </c>
      <c r="G17" s="5" t="str">
        <f t="shared" si="0"/>
        <v>9,750.00 </v>
      </c>
      <c r="H17" s="6" t="str">
        <f t="shared" si="1"/>
        <v>แก้มบุ๋มมุมสบาย เบียร์สด</v>
      </c>
      <c r="I17" s="5" t="str">
        <f t="shared" si="2"/>
        <v>9,750.00 </v>
      </c>
      <c r="J17" s="1" t="s">
        <v>12</v>
      </c>
      <c r="K17" s="1" t="s">
        <v>416</v>
      </c>
      <c r="L17" s="49">
        <v>244084</v>
      </c>
    </row>
    <row r="18" spans="1:12" ht="114.75" customHeight="1">
      <c r="A18" s="54">
        <v>17</v>
      </c>
      <c r="B18" s="9" t="s">
        <v>387</v>
      </c>
      <c r="C18" s="5" t="s">
        <v>388</v>
      </c>
      <c r="D18" s="7">
        <v>11900</v>
      </c>
      <c r="E18" s="1" t="s">
        <v>11</v>
      </c>
      <c r="F18" s="6" t="s">
        <v>136</v>
      </c>
      <c r="G18" s="5" t="str">
        <f t="shared" si="0"/>
        <v>11,900.00 </v>
      </c>
      <c r="H18" s="6" t="str">
        <f t="shared" si="1"/>
        <v>นายบุญเที่ยง เหิมฮึก</v>
      </c>
      <c r="I18" s="5" t="str">
        <f t="shared" si="2"/>
        <v>11,900.00 </v>
      </c>
      <c r="J18" s="1" t="s">
        <v>12</v>
      </c>
      <c r="K18" s="1" t="s">
        <v>417</v>
      </c>
      <c r="L18" s="49">
        <v>244084</v>
      </c>
    </row>
    <row r="19" spans="1:12" ht="106.5" customHeight="1">
      <c r="A19" s="55">
        <v>18</v>
      </c>
      <c r="B19" s="9" t="s">
        <v>389</v>
      </c>
      <c r="C19" s="5" t="s">
        <v>390</v>
      </c>
      <c r="D19" s="7">
        <v>20100</v>
      </c>
      <c r="E19" s="1" t="s">
        <v>11</v>
      </c>
      <c r="F19" s="6" t="s">
        <v>91</v>
      </c>
      <c r="G19" s="23" t="str">
        <f t="shared" si="0"/>
        <v>20,100.00 </v>
      </c>
      <c r="H19" s="6" t="str">
        <f t="shared" si="1"/>
        <v>ร้านทวีมอเตอร์ แอร์ ไดนาโม หม้อน้ำ</v>
      </c>
      <c r="I19" s="5" t="str">
        <f t="shared" si="2"/>
        <v>20,100.00 </v>
      </c>
      <c r="J19" s="1" t="s">
        <v>12</v>
      </c>
      <c r="K19" s="1" t="s">
        <v>418</v>
      </c>
      <c r="L19" s="49">
        <v>244078</v>
      </c>
    </row>
    <row r="20" spans="1:12" ht="95.25" customHeight="1">
      <c r="A20" s="55">
        <v>19</v>
      </c>
      <c r="B20" s="9" t="s">
        <v>391</v>
      </c>
      <c r="C20" s="5" t="s">
        <v>392</v>
      </c>
      <c r="D20" s="7">
        <v>6155</v>
      </c>
      <c r="E20" s="1" t="s">
        <v>11</v>
      </c>
      <c r="F20" s="6" t="s">
        <v>91</v>
      </c>
      <c r="G20" s="23" t="str">
        <f t="shared" si="0"/>
        <v>6,155.00 </v>
      </c>
      <c r="H20" s="6" t="str">
        <f t="shared" si="1"/>
        <v>ร้านทวีมอเตอร์ แอร์ ไดนาโม หม้อน้ำ</v>
      </c>
      <c r="I20" s="5" t="str">
        <f t="shared" si="2"/>
        <v>6,155.00 </v>
      </c>
      <c r="J20" s="1" t="s">
        <v>12</v>
      </c>
      <c r="K20" s="1" t="s">
        <v>419</v>
      </c>
      <c r="L20" s="49">
        <v>244077</v>
      </c>
    </row>
    <row r="21" spans="1:12" ht="91.5" customHeight="1">
      <c r="A21" s="61">
        <v>20</v>
      </c>
      <c r="B21" s="58" t="s">
        <v>393</v>
      </c>
      <c r="C21" s="24" t="s">
        <v>394</v>
      </c>
      <c r="D21" s="50">
        <v>13200</v>
      </c>
      <c r="E21" s="10" t="s">
        <v>11</v>
      </c>
      <c r="F21" s="11" t="s">
        <v>50</v>
      </c>
      <c r="G21" s="59" t="str">
        <f t="shared" si="0"/>
        <v>13,200.00 </v>
      </c>
      <c r="H21" s="11" t="str">
        <f t="shared" si="1"/>
        <v>ไอคิวก็อปปี้ เซอร์วิส</v>
      </c>
      <c r="I21" s="24" t="str">
        <f t="shared" si="2"/>
        <v>13,200.00 </v>
      </c>
      <c r="J21" s="10" t="s">
        <v>12</v>
      </c>
      <c r="K21" s="10" t="s">
        <v>420</v>
      </c>
      <c r="L21" s="52">
        <v>244075</v>
      </c>
    </row>
  </sheetData>
  <pageMargins left="0.44" right="0.48" top="0.833125" bottom="0.11811023622047244" header="0.31496062992125984" footer="0.31496062992125984"/>
  <pageSetup paperSize="9" scale="73" fitToHeight="0" orientation="landscape" r:id="rId1"/>
  <headerFooter>
    <oddHeader>&amp;C&amp;"TH SarabunPSK,ตัวหนา"&amp;14สรุปผลการจัดซื้อจัดจ้างในรอบเดือนเมษายน 2568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C07B2-F322-4143-8996-8D7C4F3BC753}">
  <sheetPr>
    <pageSetUpPr fitToPage="1"/>
  </sheetPr>
  <dimension ref="A1:L33"/>
  <sheetViews>
    <sheetView view="pageLayout" topLeftCell="A25" zoomScaleNormal="110" workbookViewId="0">
      <selection activeCell="A16" sqref="A16:XFD16"/>
    </sheetView>
  </sheetViews>
  <sheetFormatPr defaultColWidth="8.5" defaultRowHeight="18.75" customHeight="1"/>
  <cols>
    <col min="1" max="1" width="5.625" style="13" customWidth="1"/>
    <col min="2" max="2" width="29.875" style="27" customWidth="1"/>
    <col min="3" max="3" width="13" style="13" customWidth="1"/>
    <col min="4" max="4" width="14" style="13" customWidth="1"/>
    <col min="5" max="5" width="13.5" style="13" customWidth="1"/>
    <col min="6" max="6" width="14.25" style="13" customWidth="1"/>
    <col min="7" max="7" width="12.5" style="25" customWidth="1"/>
    <col min="8" max="8" width="15" style="15" customWidth="1"/>
    <col min="9" max="9" width="13.25" style="25" customWidth="1"/>
    <col min="10" max="10" width="12" style="13" customWidth="1"/>
    <col min="11" max="11" width="10.75" style="15" customWidth="1"/>
    <col min="12" max="12" width="13.125" style="15" customWidth="1"/>
    <col min="13" max="16384" width="8.5" style="13"/>
  </cols>
  <sheetData>
    <row r="1" spans="1:12" s="48" customFormat="1" ht="48" customHeight="1">
      <c r="A1" s="65" t="s">
        <v>0</v>
      </c>
      <c r="B1" s="73" t="s">
        <v>1</v>
      </c>
      <c r="C1" s="74" t="s">
        <v>2</v>
      </c>
      <c r="D1" s="74" t="s">
        <v>3</v>
      </c>
      <c r="E1" s="73" t="s">
        <v>4</v>
      </c>
      <c r="F1" s="73" t="s">
        <v>7</v>
      </c>
      <c r="G1" s="75" t="s">
        <v>8</v>
      </c>
      <c r="H1" s="76" t="s">
        <v>9</v>
      </c>
      <c r="I1" s="77" t="s">
        <v>10</v>
      </c>
      <c r="J1" s="76" t="s">
        <v>5</v>
      </c>
      <c r="K1" s="76" t="s">
        <v>6</v>
      </c>
      <c r="L1" s="56" t="s">
        <v>527</v>
      </c>
    </row>
    <row r="2" spans="1:12" ht="60.75" customHeight="1">
      <c r="A2" s="54">
        <v>1</v>
      </c>
      <c r="B2" s="9" t="s">
        <v>161</v>
      </c>
      <c r="C2" s="5" t="s">
        <v>162</v>
      </c>
      <c r="D2" s="7">
        <v>22490</v>
      </c>
      <c r="E2" s="1" t="s">
        <v>11</v>
      </c>
      <c r="F2" s="6" t="s">
        <v>219</v>
      </c>
      <c r="G2" s="5" t="str">
        <f>C2</f>
        <v>22,490.00 </v>
      </c>
      <c r="H2" s="6" t="str">
        <f>F2</f>
        <v>ร้านไอที ดอทคอม (ปราสาท)</v>
      </c>
      <c r="I2" s="5" t="str">
        <f>C2</f>
        <v>22,490.00 </v>
      </c>
      <c r="J2" s="1" t="s">
        <v>12</v>
      </c>
      <c r="K2" s="1" t="s">
        <v>220</v>
      </c>
      <c r="L2" s="49">
        <v>244134</v>
      </c>
    </row>
    <row r="3" spans="1:12" ht="102.75" customHeight="1">
      <c r="A3" s="55">
        <v>2</v>
      </c>
      <c r="B3" s="9" t="s">
        <v>163</v>
      </c>
      <c r="C3" s="5" t="s">
        <v>164</v>
      </c>
      <c r="D3" s="7">
        <v>16000</v>
      </c>
      <c r="E3" s="1" t="s">
        <v>11</v>
      </c>
      <c r="F3" s="6" t="s">
        <v>217</v>
      </c>
      <c r="G3" s="5" t="str">
        <f>C3</f>
        <v>16,000.00 </v>
      </c>
      <c r="H3" s="6" t="str">
        <f>F3</f>
        <v>นางสาวกนกวรรณ วิเศษไพบูล</v>
      </c>
      <c r="I3" s="5" t="str">
        <f>C3</f>
        <v>16,000.00 </v>
      </c>
      <c r="J3" s="1" t="s">
        <v>12</v>
      </c>
      <c r="K3" s="1" t="s">
        <v>218</v>
      </c>
      <c r="L3" s="49">
        <v>244134</v>
      </c>
    </row>
    <row r="4" spans="1:12" ht="86.25" customHeight="1">
      <c r="A4" s="54">
        <v>3</v>
      </c>
      <c r="B4" s="9" t="s">
        <v>165</v>
      </c>
      <c r="C4" s="5" t="s">
        <v>166</v>
      </c>
      <c r="D4" s="7">
        <v>18000</v>
      </c>
      <c r="E4" s="1" t="s">
        <v>11</v>
      </c>
      <c r="F4" s="6" t="s">
        <v>236</v>
      </c>
      <c r="G4" s="5" t="str">
        <f>C4</f>
        <v>18,000.00 </v>
      </c>
      <c r="H4" s="6" t="str">
        <f>F4</f>
        <v>ซี ก็อปปี้แอนเซอร์วิส,บานาน่าเซอร์วิส</v>
      </c>
      <c r="I4" s="5" t="str">
        <f>C4</f>
        <v>18,000.00 </v>
      </c>
      <c r="J4" s="1" t="s">
        <v>12</v>
      </c>
      <c r="K4" s="1" t="s">
        <v>15</v>
      </c>
      <c r="L4" s="49">
        <v>244134</v>
      </c>
    </row>
    <row r="5" spans="1:12" ht="74.25" customHeight="1">
      <c r="A5" s="54">
        <v>4</v>
      </c>
      <c r="B5" s="9" t="s">
        <v>167</v>
      </c>
      <c r="C5" s="5" t="s">
        <v>168</v>
      </c>
      <c r="D5" s="7">
        <v>30277</v>
      </c>
      <c r="E5" s="1" t="s">
        <v>11</v>
      </c>
      <c r="F5" s="6" t="s">
        <v>221</v>
      </c>
      <c r="G5" s="5" t="str">
        <f t="shared" ref="G5:G31" si="0">C5</f>
        <v>30,277.00 </v>
      </c>
      <c r="H5" s="6" t="str">
        <f t="shared" ref="H5:H31" si="1">F5</f>
        <v>ไอที แอนด์ เปเปอร์ โกร</v>
      </c>
      <c r="I5" s="5" t="str">
        <f t="shared" ref="I5:I31" si="2">C5</f>
        <v>30,277.00 </v>
      </c>
      <c r="J5" s="1" t="s">
        <v>12</v>
      </c>
      <c r="K5" s="1" t="s">
        <v>222</v>
      </c>
      <c r="L5" s="49">
        <v>244133</v>
      </c>
    </row>
    <row r="6" spans="1:12" ht="88.5" customHeight="1">
      <c r="A6" s="54">
        <v>5</v>
      </c>
      <c r="B6" s="9" t="s">
        <v>169</v>
      </c>
      <c r="C6" s="5" t="s">
        <v>170</v>
      </c>
      <c r="D6" s="7">
        <v>37300</v>
      </c>
      <c r="E6" s="1" t="s">
        <v>11</v>
      </c>
      <c r="F6" s="6" t="s">
        <v>223</v>
      </c>
      <c r="G6" s="5" t="str">
        <f t="shared" si="0"/>
        <v>37,300.00 </v>
      </c>
      <c r="H6" s="6" t="str">
        <f t="shared" si="1"/>
        <v>อลิชา</v>
      </c>
      <c r="I6" s="5" t="str">
        <f t="shared" si="2"/>
        <v>37,300.00 </v>
      </c>
      <c r="J6" s="1" t="s">
        <v>12</v>
      </c>
      <c r="K6" s="1" t="s">
        <v>224</v>
      </c>
      <c r="L6" s="49">
        <v>244127</v>
      </c>
    </row>
    <row r="7" spans="1:12" ht="90.75" customHeight="1">
      <c r="A7" s="55">
        <v>6</v>
      </c>
      <c r="B7" s="9" t="s">
        <v>171</v>
      </c>
      <c r="C7" s="5" t="s">
        <v>172</v>
      </c>
      <c r="D7" s="7">
        <v>29900</v>
      </c>
      <c r="E7" s="1" t="s">
        <v>11</v>
      </c>
      <c r="F7" s="6" t="s">
        <v>223</v>
      </c>
      <c r="G7" s="5" t="str">
        <f t="shared" si="0"/>
        <v>29,900.00 </v>
      </c>
      <c r="H7" s="6" t="str">
        <f t="shared" si="1"/>
        <v>อลิชา</v>
      </c>
      <c r="I7" s="5" t="str">
        <f t="shared" si="2"/>
        <v>29,900.00 </v>
      </c>
      <c r="J7" s="1" t="s">
        <v>12</v>
      </c>
      <c r="K7" s="1" t="s">
        <v>225</v>
      </c>
      <c r="L7" s="49">
        <v>244127</v>
      </c>
    </row>
    <row r="8" spans="1:12" ht="99" customHeight="1">
      <c r="A8" s="54">
        <v>7</v>
      </c>
      <c r="B8" s="9" t="s">
        <v>173</v>
      </c>
      <c r="C8" s="5" t="s">
        <v>174</v>
      </c>
      <c r="D8" s="7">
        <v>81900</v>
      </c>
      <c r="E8" s="1" t="s">
        <v>11</v>
      </c>
      <c r="F8" s="6" t="s">
        <v>226</v>
      </c>
      <c r="G8" s="5" t="str">
        <f t="shared" si="0"/>
        <v>81,900.00 </v>
      </c>
      <c r="H8" s="6" t="str">
        <f t="shared" si="1"/>
        <v>กาบเชิงยานยนต์</v>
      </c>
      <c r="I8" s="5" t="str">
        <f t="shared" si="2"/>
        <v>81,900.00 </v>
      </c>
      <c r="J8" s="1" t="s">
        <v>12</v>
      </c>
      <c r="K8" s="1" t="s">
        <v>227</v>
      </c>
      <c r="L8" s="49">
        <v>244127</v>
      </c>
    </row>
    <row r="9" spans="1:12" ht="71.25" customHeight="1">
      <c r="A9" s="54">
        <v>8</v>
      </c>
      <c r="B9" s="9" t="s">
        <v>175</v>
      </c>
      <c r="C9" s="5" t="s">
        <v>176</v>
      </c>
      <c r="D9" s="7">
        <v>7420</v>
      </c>
      <c r="E9" s="1" t="s">
        <v>11</v>
      </c>
      <c r="F9" s="6" t="s">
        <v>228</v>
      </c>
      <c r="G9" s="5" t="str">
        <f t="shared" si="0"/>
        <v>7,420.00 </v>
      </c>
      <c r="H9" s="6" t="str">
        <f t="shared" si="1"/>
        <v>ทองเจริญศีกษา,ทองเจริญเครื่องเขียน</v>
      </c>
      <c r="I9" s="5" t="str">
        <f t="shared" si="2"/>
        <v>7,420.00 </v>
      </c>
      <c r="J9" s="1" t="s">
        <v>12</v>
      </c>
      <c r="K9" s="1" t="s">
        <v>76</v>
      </c>
      <c r="L9" s="49">
        <v>244125</v>
      </c>
    </row>
    <row r="10" spans="1:12" ht="101.25" customHeight="1">
      <c r="A10" s="54">
        <v>9</v>
      </c>
      <c r="B10" s="9" t="s">
        <v>177</v>
      </c>
      <c r="C10" s="5" t="s">
        <v>178</v>
      </c>
      <c r="D10" s="7">
        <v>26794</v>
      </c>
      <c r="E10" s="1" t="s">
        <v>11</v>
      </c>
      <c r="F10" s="6" t="s">
        <v>229</v>
      </c>
      <c r="G10" s="5" t="str">
        <f t="shared" si="0"/>
        <v>26,794.00 </v>
      </c>
      <c r="H10" s="6" t="str">
        <f t="shared" si="1"/>
        <v>บริษัท รุ่งเรืองการค้า 1979</v>
      </c>
      <c r="I10" s="5" t="str">
        <f t="shared" si="2"/>
        <v>26,794.00 </v>
      </c>
      <c r="J10" s="1" t="s">
        <v>12</v>
      </c>
      <c r="K10" s="1" t="s">
        <v>230</v>
      </c>
      <c r="L10" s="49">
        <v>244125</v>
      </c>
    </row>
    <row r="11" spans="1:12" ht="117" customHeight="1">
      <c r="A11" s="55">
        <v>10</v>
      </c>
      <c r="B11" s="9" t="s">
        <v>179</v>
      </c>
      <c r="C11" s="28" t="s">
        <v>180</v>
      </c>
      <c r="D11" s="29">
        <v>65100</v>
      </c>
      <c r="E11" s="6" t="s">
        <v>11</v>
      </c>
      <c r="F11" s="6" t="s">
        <v>147</v>
      </c>
      <c r="G11" s="28">
        <v>47800</v>
      </c>
      <c r="H11" s="6" t="str">
        <f t="shared" si="1"/>
        <v>2365 การปศุสัตว์</v>
      </c>
      <c r="I11" s="28" t="str">
        <f t="shared" si="2"/>
        <v>65,100.00 </v>
      </c>
      <c r="J11" s="6" t="s">
        <v>12</v>
      </c>
      <c r="K11" s="6" t="s">
        <v>231</v>
      </c>
      <c r="L11" s="64">
        <v>244124</v>
      </c>
    </row>
    <row r="12" spans="1:12" s="30" customFormat="1" ht="82.5" customHeight="1">
      <c r="A12" s="54">
        <v>11</v>
      </c>
      <c r="B12" s="9" t="s">
        <v>183</v>
      </c>
      <c r="C12" s="5" t="s">
        <v>184</v>
      </c>
      <c r="D12" s="7">
        <v>12500</v>
      </c>
      <c r="E12" s="1" t="s">
        <v>11</v>
      </c>
      <c r="F12" s="6" t="s">
        <v>78</v>
      </c>
      <c r="G12" s="5" t="str">
        <f t="shared" si="0"/>
        <v>12,500.00 </v>
      </c>
      <c r="H12" s="6" t="str">
        <f t="shared" si="1"/>
        <v>ร้านป้ายสรวิชญ์</v>
      </c>
      <c r="I12" s="5" t="str">
        <f t="shared" si="2"/>
        <v>12,500.00 </v>
      </c>
      <c r="J12" s="1" t="s">
        <v>12</v>
      </c>
      <c r="K12" s="1" t="s">
        <v>233</v>
      </c>
      <c r="L12" s="49">
        <v>244123</v>
      </c>
    </row>
    <row r="13" spans="1:12" ht="108" customHeight="1">
      <c r="A13" s="54">
        <v>12</v>
      </c>
      <c r="B13" s="9" t="s">
        <v>185</v>
      </c>
      <c r="C13" s="5" t="s">
        <v>186</v>
      </c>
      <c r="D13" s="7">
        <v>22590.66</v>
      </c>
      <c r="E13" s="1" t="s">
        <v>11</v>
      </c>
      <c r="F13" s="6" t="s">
        <v>234</v>
      </c>
      <c r="G13" s="5" t="str">
        <f t="shared" si="0"/>
        <v>22,590.66 </v>
      </c>
      <c r="H13" s="6" t="str">
        <f t="shared" si="1"/>
        <v>บจก. โตโยต้าสุรินทร์ (1991)</v>
      </c>
      <c r="I13" s="5" t="str">
        <f t="shared" si="2"/>
        <v>22,590.66 </v>
      </c>
      <c r="J13" s="1" t="s">
        <v>12</v>
      </c>
      <c r="K13" s="1" t="s">
        <v>235</v>
      </c>
      <c r="L13" s="49">
        <v>244124</v>
      </c>
    </row>
    <row r="14" spans="1:12" ht="94.5" customHeight="1">
      <c r="A14" s="54">
        <v>13</v>
      </c>
      <c r="B14" s="9" t="s">
        <v>181</v>
      </c>
      <c r="C14" s="5" t="s">
        <v>187</v>
      </c>
      <c r="D14" s="7">
        <v>10000</v>
      </c>
      <c r="E14" s="1" t="s">
        <v>11</v>
      </c>
      <c r="F14" s="6" t="s">
        <v>232</v>
      </c>
      <c r="G14" s="23" t="str">
        <f t="shared" si="0"/>
        <v>10,000.00 </v>
      </c>
      <c r="H14" s="6" t="str">
        <f t="shared" si="1"/>
        <v>หจก.ประเสริฐรุ่งเรืองก่อสร้าง (ประเทศไทย)</v>
      </c>
      <c r="I14" s="5" t="str">
        <f t="shared" si="2"/>
        <v>10,000.00 </v>
      </c>
      <c r="J14" s="1" t="s">
        <v>12</v>
      </c>
      <c r="K14" s="1" t="s">
        <v>52</v>
      </c>
      <c r="L14" s="49">
        <v>244123</v>
      </c>
    </row>
    <row r="15" spans="1:12" ht="71.25" customHeight="1">
      <c r="A15" s="55">
        <v>14</v>
      </c>
      <c r="B15" s="9" t="s">
        <v>188</v>
      </c>
      <c r="C15" s="5" t="s">
        <v>189</v>
      </c>
      <c r="D15" s="7">
        <v>15720</v>
      </c>
      <c r="E15" s="1" t="s">
        <v>11</v>
      </c>
      <c r="F15" s="6" t="s">
        <v>228</v>
      </c>
      <c r="G15" s="23" t="str">
        <f t="shared" si="0"/>
        <v>15,720.00 </v>
      </c>
      <c r="H15" s="6" t="str">
        <f t="shared" si="1"/>
        <v>ทองเจริญศีกษา,ทองเจริญเครื่องเขียน</v>
      </c>
      <c r="I15" s="5" t="str">
        <f t="shared" si="2"/>
        <v>15,720.00 </v>
      </c>
      <c r="J15" s="1" t="s">
        <v>12</v>
      </c>
      <c r="K15" s="1" t="s">
        <v>237</v>
      </c>
      <c r="L15" s="49">
        <v>244120</v>
      </c>
    </row>
    <row r="16" spans="1:12" ht="90.75" customHeight="1">
      <c r="A16" s="54">
        <v>15</v>
      </c>
      <c r="B16" s="9" t="s">
        <v>190</v>
      </c>
      <c r="C16" s="5" t="s">
        <v>191</v>
      </c>
      <c r="D16" s="7">
        <v>9000</v>
      </c>
      <c r="E16" s="1" t="s">
        <v>11</v>
      </c>
      <c r="F16" s="6" t="s">
        <v>228</v>
      </c>
      <c r="G16" s="23" t="str">
        <f t="shared" si="0"/>
        <v>9,000.00 </v>
      </c>
      <c r="H16" s="6" t="str">
        <f t="shared" si="1"/>
        <v>ทองเจริญศีกษา,ทองเจริญเครื่องเขียน</v>
      </c>
      <c r="I16" s="5" t="str">
        <f t="shared" si="2"/>
        <v>9,000.00 </v>
      </c>
      <c r="J16" s="1" t="s">
        <v>12</v>
      </c>
      <c r="K16" s="1" t="s">
        <v>238</v>
      </c>
      <c r="L16" s="49">
        <v>244120</v>
      </c>
    </row>
    <row r="17" spans="1:12" ht="81" customHeight="1">
      <c r="A17" s="54">
        <v>16</v>
      </c>
      <c r="B17" s="9" t="s">
        <v>192</v>
      </c>
      <c r="C17" s="5" t="s">
        <v>193</v>
      </c>
      <c r="D17" s="7">
        <v>7500</v>
      </c>
      <c r="E17" s="1" t="s">
        <v>11</v>
      </c>
      <c r="F17" s="6" t="s">
        <v>239</v>
      </c>
      <c r="G17" s="23">
        <v>7500</v>
      </c>
      <c r="H17" s="6" t="str">
        <f t="shared" si="1"/>
        <v>นายบุญเรือง แก้วใหญ่</v>
      </c>
      <c r="I17" s="5">
        <v>7500</v>
      </c>
      <c r="J17" s="1" t="s">
        <v>12</v>
      </c>
      <c r="K17" s="1" t="s">
        <v>238</v>
      </c>
      <c r="L17" s="49">
        <v>244120</v>
      </c>
    </row>
    <row r="18" spans="1:12" ht="71.25" customHeight="1">
      <c r="A18" s="54">
        <v>17</v>
      </c>
      <c r="B18" s="9" t="s">
        <v>194</v>
      </c>
      <c r="C18" s="5" t="s">
        <v>195</v>
      </c>
      <c r="D18" s="7">
        <v>7800</v>
      </c>
      <c r="E18" s="1" t="s">
        <v>11</v>
      </c>
      <c r="F18" s="6" t="s">
        <v>240</v>
      </c>
      <c r="G18" s="23" t="str">
        <f t="shared" si="0"/>
        <v>7,800.00 </v>
      </c>
      <c r="H18" s="6" t="str">
        <f t="shared" si="1"/>
        <v>นายบุญเที่ยง หึมฮึก</v>
      </c>
      <c r="I18" s="5" t="str">
        <f t="shared" si="2"/>
        <v>7,800.00 </v>
      </c>
      <c r="J18" s="1" t="s">
        <v>12</v>
      </c>
      <c r="K18" s="1" t="s">
        <v>67</v>
      </c>
      <c r="L18" s="49">
        <v>244120</v>
      </c>
    </row>
    <row r="19" spans="1:12" ht="64.5" customHeight="1">
      <c r="A19" s="55">
        <v>18</v>
      </c>
      <c r="B19" s="9" t="s">
        <v>196</v>
      </c>
      <c r="C19" s="5" t="s">
        <v>182</v>
      </c>
      <c r="D19" s="7">
        <v>8000</v>
      </c>
      <c r="E19" s="1" t="s">
        <v>11</v>
      </c>
      <c r="F19" s="6" t="s">
        <v>241</v>
      </c>
      <c r="G19" s="23" t="str">
        <f t="shared" si="0"/>
        <v>8,000.00 </v>
      </c>
      <c r="H19" s="6" t="str">
        <f t="shared" si="1"/>
        <v>สมหมาย มหาเฮง</v>
      </c>
      <c r="I19" s="5" t="str">
        <f t="shared" si="2"/>
        <v>8,000.00 </v>
      </c>
      <c r="J19" s="1" t="s">
        <v>12</v>
      </c>
      <c r="K19" s="1" t="s">
        <v>55</v>
      </c>
      <c r="L19" s="49">
        <v>244120</v>
      </c>
    </row>
    <row r="20" spans="1:12" ht="103.5" customHeight="1">
      <c r="A20" s="54">
        <v>19</v>
      </c>
      <c r="B20" s="9" t="s">
        <v>197</v>
      </c>
      <c r="C20" s="5" t="s">
        <v>198</v>
      </c>
      <c r="D20" s="7">
        <v>36560</v>
      </c>
      <c r="E20" s="1" t="s">
        <v>11</v>
      </c>
      <c r="F20" s="6" t="s">
        <v>226</v>
      </c>
      <c r="G20" s="23" t="str">
        <f t="shared" si="0"/>
        <v>36,560.00 </v>
      </c>
      <c r="H20" s="6" t="str">
        <f t="shared" si="1"/>
        <v>กาบเชิงยานยนต์</v>
      </c>
      <c r="I20" s="5" t="str">
        <f t="shared" si="2"/>
        <v>36,560.00 </v>
      </c>
      <c r="J20" s="1" t="s">
        <v>12</v>
      </c>
      <c r="K20" s="20" t="s">
        <v>242</v>
      </c>
      <c r="L20" s="49">
        <v>244117</v>
      </c>
    </row>
    <row r="21" spans="1:12" ht="78.75" customHeight="1">
      <c r="A21" s="54">
        <v>20</v>
      </c>
      <c r="B21" s="9" t="s">
        <v>199</v>
      </c>
      <c r="C21" s="5" t="s">
        <v>200</v>
      </c>
      <c r="D21" s="7">
        <v>11400</v>
      </c>
      <c r="E21" s="1" t="s">
        <v>11</v>
      </c>
      <c r="F21" s="6" t="s">
        <v>243</v>
      </c>
      <c r="G21" s="23" t="str">
        <f t="shared" si="0"/>
        <v>11,400.00 </v>
      </c>
      <c r="H21" s="6" t="str">
        <f t="shared" si="1"/>
        <v>ห้างหุ้นส่วนจำกัด แอดวานซ์โซลูชั่น</v>
      </c>
      <c r="I21" s="5" t="str">
        <f t="shared" si="2"/>
        <v>11,400.00 </v>
      </c>
      <c r="J21" s="1" t="s">
        <v>12</v>
      </c>
      <c r="K21" s="1" t="s">
        <v>79</v>
      </c>
      <c r="L21" s="49">
        <v>244112</v>
      </c>
    </row>
    <row r="22" spans="1:12" ht="123" customHeight="1">
      <c r="A22" s="54">
        <v>21</v>
      </c>
      <c r="B22" s="9" t="s">
        <v>201</v>
      </c>
      <c r="C22" s="5" t="s">
        <v>202</v>
      </c>
      <c r="D22" s="7">
        <v>21650</v>
      </c>
      <c r="E22" s="1" t="s">
        <v>11</v>
      </c>
      <c r="F22" s="6" t="s">
        <v>91</v>
      </c>
      <c r="G22" s="23" t="str">
        <f t="shared" si="0"/>
        <v>21,650.00 </v>
      </c>
      <c r="H22" s="6" t="str">
        <f t="shared" si="1"/>
        <v>ร้านทวีมอเตอร์ แอร์ ไดนาโม หม้อน้ำ</v>
      </c>
      <c r="I22" s="5" t="str">
        <f t="shared" si="2"/>
        <v>21,650.00 </v>
      </c>
      <c r="J22" s="1" t="s">
        <v>12</v>
      </c>
      <c r="K22" s="1" t="s">
        <v>244</v>
      </c>
      <c r="L22" s="49">
        <v>244112</v>
      </c>
    </row>
    <row r="23" spans="1:12" ht="78.75" customHeight="1">
      <c r="A23" s="55">
        <v>22</v>
      </c>
      <c r="B23" s="9" t="s">
        <v>203</v>
      </c>
      <c r="C23" s="5" t="s">
        <v>204</v>
      </c>
      <c r="D23" s="7">
        <v>151800</v>
      </c>
      <c r="E23" s="1" t="s">
        <v>11</v>
      </c>
      <c r="F23" s="6" t="s">
        <v>217</v>
      </c>
      <c r="G23" s="23" t="str">
        <f t="shared" si="0"/>
        <v>151,800.00 </v>
      </c>
      <c r="H23" s="6" t="str">
        <f t="shared" si="1"/>
        <v>นางสาวกนกวรรณ วิเศษไพบูล</v>
      </c>
      <c r="I23" s="5" t="str">
        <f t="shared" si="2"/>
        <v>151,800.00 </v>
      </c>
      <c r="J23" s="1" t="s">
        <v>12</v>
      </c>
      <c r="K23" s="1" t="s">
        <v>245</v>
      </c>
      <c r="L23" s="49">
        <v>244110</v>
      </c>
    </row>
    <row r="24" spans="1:12" ht="96" customHeight="1">
      <c r="A24" s="54">
        <v>23</v>
      </c>
      <c r="B24" s="9" t="s">
        <v>205</v>
      </c>
      <c r="C24" s="5" t="s">
        <v>206</v>
      </c>
      <c r="D24" s="7">
        <v>32810</v>
      </c>
      <c r="E24" s="1" t="s">
        <v>11</v>
      </c>
      <c r="F24" s="6" t="s">
        <v>246</v>
      </c>
      <c r="G24" s="23" t="str">
        <f t="shared" si="0"/>
        <v>32,810.00 </v>
      </c>
      <c r="H24" s="6" t="str">
        <f t="shared" si="1"/>
        <v>วิชชาป้ายอิงเจ็ท</v>
      </c>
      <c r="I24" s="5" t="str">
        <f t="shared" si="2"/>
        <v>32,810.00 </v>
      </c>
      <c r="J24" s="1" t="s">
        <v>12</v>
      </c>
      <c r="K24" s="1" t="s">
        <v>247</v>
      </c>
      <c r="L24" s="49">
        <v>244110</v>
      </c>
    </row>
    <row r="25" spans="1:12" ht="120" customHeight="1">
      <c r="A25" s="54">
        <v>24</v>
      </c>
      <c r="B25" s="9" t="s">
        <v>207</v>
      </c>
      <c r="C25" s="5" t="s">
        <v>208</v>
      </c>
      <c r="D25" s="7">
        <v>19000</v>
      </c>
      <c r="E25" s="1" t="s">
        <v>11</v>
      </c>
      <c r="F25" s="6" t="s">
        <v>217</v>
      </c>
      <c r="G25" s="23" t="str">
        <f t="shared" si="0"/>
        <v>19,000.00 </v>
      </c>
      <c r="H25" s="6" t="str">
        <f t="shared" si="1"/>
        <v>นางสาวกนกวรรณ วิเศษไพบูล</v>
      </c>
      <c r="I25" s="23" t="str">
        <f t="shared" si="2"/>
        <v>19,000.00 </v>
      </c>
      <c r="J25" s="1" t="s">
        <v>12</v>
      </c>
      <c r="K25" s="1" t="s">
        <v>248</v>
      </c>
      <c r="L25" s="49">
        <v>244110</v>
      </c>
    </row>
    <row r="26" spans="1:12" ht="116.25" customHeight="1">
      <c r="A26" s="54">
        <v>25</v>
      </c>
      <c r="B26" s="9" t="s">
        <v>209</v>
      </c>
      <c r="C26" s="5" t="s">
        <v>210</v>
      </c>
      <c r="D26" s="7">
        <v>59600</v>
      </c>
      <c r="E26" s="1" t="s">
        <v>11</v>
      </c>
      <c r="F26" s="6" t="s">
        <v>217</v>
      </c>
      <c r="G26" s="23" t="str">
        <f t="shared" si="0"/>
        <v>59,600.00 </v>
      </c>
      <c r="H26" s="6" t="str">
        <f t="shared" si="1"/>
        <v>นางสาวกนกวรรณ วิเศษไพบูล</v>
      </c>
      <c r="I26" s="23" t="str">
        <f t="shared" si="2"/>
        <v>59,600.00 </v>
      </c>
      <c r="J26" s="1" t="s">
        <v>12</v>
      </c>
      <c r="K26" s="1" t="s">
        <v>249</v>
      </c>
      <c r="L26" s="49">
        <v>244110</v>
      </c>
    </row>
    <row r="27" spans="1:12" ht="113.25" customHeight="1">
      <c r="A27" s="55">
        <v>26</v>
      </c>
      <c r="B27" s="9" t="s">
        <v>211</v>
      </c>
      <c r="C27" s="5" t="s">
        <v>212</v>
      </c>
      <c r="D27" s="7">
        <v>11500</v>
      </c>
      <c r="E27" s="1" t="s">
        <v>11</v>
      </c>
      <c r="F27" s="6" t="s">
        <v>240</v>
      </c>
      <c r="G27" s="23" t="str">
        <f t="shared" si="0"/>
        <v>11,500.00 </v>
      </c>
      <c r="H27" s="6" t="str">
        <f t="shared" si="1"/>
        <v>นายบุญเที่ยง หึมฮึก</v>
      </c>
      <c r="I27" s="23" t="str">
        <f t="shared" si="2"/>
        <v>11,500.00 </v>
      </c>
      <c r="J27" s="1" t="s">
        <v>12</v>
      </c>
      <c r="K27" s="1" t="s">
        <v>250</v>
      </c>
      <c r="L27" s="49">
        <v>244110</v>
      </c>
    </row>
    <row r="28" spans="1:12" ht="114" customHeight="1">
      <c r="A28" s="54">
        <v>27</v>
      </c>
      <c r="B28" s="9" t="s">
        <v>213</v>
      </c>
      <c r="C28" s="5" t="s">
        <v>214</v>
      </c>
      <c r="D28" s="7">
        <v>130500</v>
      </c>
      <c r="E28" s="1" t="s">
        <v>11</v>
      </c>
      <c r="F28" s="6" t="s">
        <v>246</v>
      </c>
      <c r="G28" s="23" t="str">
        <f t="shared" si="0"/>
        <v>130,500.00 </v>
      </c>
      <c r="H28" s="6" t="str">
        <f t="shared" si="1"/>
        <v>วิชชาป้ายอิงเจ็ท</v>
      </c>
      <c r="I28" s="23" t="str">
        <f t="shared" si="2"/>
        <v>130,500.00 </v>
      </c>
      <c r="J28" s="1" t="s">
        <v>12</v>
      </c>
      <c r="K28" s="1" t="s">
        <v>251</v>
      </c>
      <c r="L28" s="49">
        <v>244105</v>
      </c>
    </row>
    <row r="29" spans="1:12" ht="122.25" customHeight="1">
      <c r="A29" s="54">
        <v>28</v>
      </c>
      <c r="B29" s="9" t="s">
        <v>215</v>
      </c>
      <c r="C29" s="5" t="s">
        <v>216</v>
      </c>
      <c r="D29" s="7">
        <v>45243.199999999997</v>
      </c>
      <c r="E29" s="1" t="s">
        <v>11</v>
      </c>
      <c r="F29" s="6" t="s">
        <v>252</v>
      </c>
      <c r="G29" s="23" t="str">
        <f t="shared" si="0"/>
        <v>45,243.20 </v>
      </c>
      <c r="H29" s="6" t="str">
        <f t="shared" si="1"/>
        <v>นางสมพร สภาพ</v>
      </c>
      <c r="I29" s="23" t="str">
        <f t="shared" si="2"/>
        <v>45,243.20 </v>
      </c>
      <c r="J29" s="1" t="s">
        <v>12</v>
      </c>
      <c r="K29" s="1" t="s">
        <v>253</v>
      </c>
      <c r="L29" s="49">
        <v>244106</v>
      </c>
    </row>
    <row r="30" spans="1:12" ht="123.75" customHeight="1">
      <c r="A30" s="54">
        <v>29</v>
      </c>
      <c r="B30" s="9" t="s">
        <v>355</v>
      </c>
      <c r="C30" s="5">
        <v>43784.18</v>
      </c>
      <c r="D30" s="7">
        <v>43784.18</v>
      </c>
      <c r="E30" s="1" t="s">
        <v>11</v>
      </c>
      <c r="F30" s="6" t="s">
        <v>337</v>
      </c>
      <c r="G30" s="23">
        <f t="shared" si="0"/>
        <v>43784.18</v>
      </c>
      <c r="H30" s="6" t="str">
        <f t="shared" si="1"/>
        <v>สหกรณ์โคนมปากช่อง จำกัด</v>
      </c>
      <c r="I30" s="23">
        <f t="shared" si="2"/>
        <v>43784.18</v>
      </c>
      <c r="J30" s="1" t="s">
        <v>12</v>
      </c>
      <c r="K30" s="1" t="s">
        <v>86</v>
      </c>
      <c r="L30" s="49">
        <v>244132</v>
      </c>
    </row>
    <row r="31" spans="1:12" ht="126.75" customHeight="1">
      <c r="A31" s="61">
        <v>30</v>
      </c>
      <c r="B31" s="58" t="s">
        <v>354</v>
      </c>
      <c r="C31" s="24">
        <v>311406.2</v>
      </c>
      <c r="D31" s="50">
        <v>311406.2</v>
      </c>
      <c r="E31" s="10" t="s">
        <v>11</v>
      </c>
      <c r="F31" s="11" t="s">
        <v>337</v>
      </c>
      <c r="G31" s="59">
        <f t="shared" si="0"/>
        <v>311406.2</v>
      </c>
      <c r="H31" s="11" t="str">
        <f t="shared" si="1"/>
        <v>สหกรณ์โคนมปากช่อง จำกัด</v>
      </c>
      <c r="I31" s="59">
        <f t="shared" si="2"/>
        <v>311406.2</v>
      </c>
      <c r="J31" s="10" t="s">
        <v>12</v>
      </c>
      <c r="K31" s="10" t="s">
        <v>289</v>
      </c>
      <c r="L31" s="52">
        <v>244132</v>
      </c>
    </row>
    <row r="32" spans="1:12" ht="96" customHeight="1"/>
    <row r="33" ht="93.75" customHeight="1"/>
  </sheetData>
  <pageMargins left="0.43307086614173229" right="0.47244094488188981" top="0.78740157480314965" bottom="0.11811023622047245" header="0.19685039370078741" footer="0.31496062992125984"/>
  <pageSetup paperSize="9" scale="77" fitToHeight="0" orientation="landscape" r:id="rId1"/>
  <headerFooter>
    <oddHeader>&amp;C&amp;"TH SarabunPSK,ตัวหนา"&amp;14สรุปผลการจัดซื้อจัดจ้างในรอบเดือนพฤษภาคม 2568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C4E18-64F7-4A30-8D20-FFBB599CACAC}">
  <sheetPr>
    <pageSetUpPr fitToPage="1"/>
  </sheetPr>
  <dimension ref="A1:L16"/>
  <sheetViews>
    <sheetView tabSelected="1" zoomScale="90" zoomScaleNormal="90" workbookViewId="0">
      <selection activeCell="D12" sqref="D12"/>
    </sheetView>
  </sheetViews>
  <sheetFormatPr defaultColWidth="8.5" defaultRowHeight="18.75" customHeight="1"/>
  <cols>
    <col min="1" max="1" width="6.125" style="13" customWidth="1"/>
    <col min="2" max="2" width="29.875" style="16" customWidth="1"/>
    <col min="3" max="3" width="15.75" style="13" customWidth="1"/>
    <col min="4" max="4" width="15.125" style="13" customWidth="1"/>
    <col min="5" max="5" width="14.75" style="13" customWidth="1"/>
    <col min="6" max="6" width="15.375" style="13" customWidth="1"/>
    <col min="7" max="7" width="13.875" style="14" customWidth="1"/>
    <col min="8" max="8" width="17.125" style="15" customWidth="1"/>
    <col min="9" max="9" width="17.375" style="14" customWidth="1"/>
    <col min="10" max="10" width="12" style="13" customWidth="1"/>
    <col min="11" max="11" width="12.5" style="15" customWidth="1"/>
    <col min="12" max="12" width="20.375" style="15" customWidth="1"/>
    <col min="13" max="16384" width="8.5" style="13"/>
  </cols>
  <sheetData>
    <row r="1" spans="1:12" s="48" customFormat="1" ht="33" customHeight="1">
      <c r="A1" s="53" t="s">
        <v>0</v>
      </c>
      <c r="B1" s="2" t="s">
        <v>1</v>
      </c>
      <c r="C1" s="46" t="s">
        <v>2</v>
      </c>
      <c r="D1" s="46" t="s">
        <v>3</v>
      </c>
      <c r="E1" s="2" t="s">
        <v>4</v>
      </c>
      <c r="F1" s="2" t="s">
        <v>7</v>
      </c>
      <c r="G1" s="3" t="s">
        <v>8</v>
      </c>
      <c r="H1" s="4" t="s">
        <v>9</v>
      </c>
      <c r="I1" s="26" t="s">
        <v>10</v>
      </c>
      <c r="J1" s="4" t="s">
        <v>5</v>
      </c>
      <c r="K1" s="47" t="s">
        <v>6</v>
      </c>
      <c r="L1" s="56" t="s">
        <v>522</v>
      </c>
    </row>
    <row r="2" spans="1:12" s="16" customFormat="1" ht="89.25" customHeight="1">
      <c r="A2" s="54">
        <v>1</v>
      </c>
      <c r="B2" s="9" t="s">
        <v>342</v>
      </c>
      <c r="C2" s="37">
        <v>6600</v>
      </c>
      <c r="D2" s="37">
        <v>6600</v>
      </c>
      <c r="E2" s="1" t="s">
        <v>11</v>
      </c>
      <c r="F2" s="6" t="s">
        <v>343</v>
      </c>
      <c r="G2" s="38">
        <f>C2</f>
        <v>6600</v>
      </c>
      <c r="H2" s="6" t="str">
        <f>F2</f>
        <v>ห้างหุ้นส่วนจำกัด แอนวานซ์โซลูชั่น โอเอ</v>
      </c>
      <c r="I2" s="39">
        <f>D2</f>
        <v>6600</v>
      </c>
      <c r="J2" s="1" t="s">
        <v>12</v>
      </c>
      <c r="K2" s="40" t="s">
        <v>55</v>
      </c>
      <c r="L2" s="66">
        <v>244165</v>
      </c>
    </row>
    <row r="3" spans="1:12" s="16" customFormat="1" ht="80.25" customHeight="1">
      <c r="A3" s="55">
        <v>2</v>
      </c>
      <c r="B3" s="9" t="s">
        <v>344</v>
      </c>
      <c r="C3" s="37">
        <v>13155</v>
      </c>
      <c r="D3" s="37">
        <v>13155</v>
      </c>
      <c r="E3" s="1" t="s">
        <v>11</v>
      </c>
      <c r="F3" s="6" t="s">
        <v>345</v>
      </c>
      <c r="G3" s="31">
        <v>13155</v>
      </c>
      <c r="H3" s="6" t="str">
        <f>F3</f>
        <v xml:space="preserve">บจก รุ่งเรืองการค้า 1979 </v>
      </c>
      <c r="I3" s="118">
        <f>D3</f>
        <v>13155</v>
      </c>
      <c r="J3" s="1" t="s">
        <v>12</v>
      </c>
      <c r="K3" s="41" t="s">
        <v>346</v>
      </c>
      <c r="L3" s="66">
        <v>244161</v>
      </c>
    </row>
    <row r="4" spans="1:12" ht="49.5" customHeight="1">
      <c r="A4" s="54">
        <v>3</v>
      </c>
      <c r="B4" s="9" t="s">
        <v>135</v>
      </c>
      <c r="C4" s="5">
        <v>3600</v>
      </c>
      <c r="D4" s="7">
        <v>3600</v>
      </c>
      <c r="E4" s="1" t="s">
        <v>11</v>
      </c>
      <c r="F4" s="6" t="s">
        <v>136</v>
      </c>
      <c r="G4" s="17">
        <f>C4</f>
        <v>3600</v>
      </c>
      <c r="H4" s="6" t="str">
        <f>F4</f>
        <v>นายบุญเที่ยง เหิมฮึก</v>
      </c>
      <c r="I4" s="17">
        <f>C4</f>
        <v>3600</v>
      </c>
      <c r="J4" s="1" t="s">
        <v>12</v>
      </c>
      <c r="K4" s="1" t="s">
        <v>137</v>
      </c>
      <c r="L4" s="49">
        <v>244155</v>
      </c>
    </row>
    <row r="5" spans="1:12" ht="85.5" customHeight="1">
      <c r="A5" s="54">
        <v>4</v>
      </c>
      <c r="B5" s="9" t="s">
        <v>138</v>
      </c>
      <c r="C5" s="5">
        <v>17060</v>
      </c>
      <c r="D5" s="7">
        <v>17060</v>
      </c>
      <c r="E5" s="1" t="s">
        <v>11</v>
      </c>
      <c r="F5" s="6" t="s">
        <v>139</v>
      </c>
      <c r="G5" s="17">
        <f>C5</f>
        <v>17060</v>
      </c>
      <c r="H5" s="6" t="str">
        <f>F5</f>
        <v>นายนิยม เหมือนจันทร์</v>
      </c>
      <c r="I5" s="17">
        <f>C5</f>
        <v>17060</v>
      </c>
      <c r="J5" s="1" t="s">
        <v>12</v>
      </c>
      <c r="K5" s="1" t="s">
        <v>140</v>
      </c>
      <c r="L5" s="49">
        <v>244158</v>
      </c>
    </row>
    <row r="6" spans="1:12" ht="47.25" customHeight="1">
      <c r="A6" s="54">
        <v>5</v>
      </c>
      <c r="B6" s="9" t="s">
        <v>141</v>
      </c>
      <c r="C6" s="5">
        <v>30200</v>
      </c>
      <c r="D6" s="7">
        <v>30200</v>
      </c>
      <c r="E6" s="1" t="s">
        <v>11</v>
      </c>
      <c r="F6" s="6" t="s">
        <v>142</v>
      </c>
      <c r="G6" s="17">
        <f>C6</f>
        <v>30200</v>
      </c>
      <c r="H6" s="6" t="str">
        <f>F6</f>
        <v>ขวัญใจแอร์ เซอร์วิส</v>
      </c>
      <c r="I6" s="17">
        <f>C6</f>
        <v>30200</v>
      </c>
      <c r="J6" s="1" t="s">
        <v>12</v>
      </c>
      <c r="K6" s="1" t="s">
        <v>143</v>
      </c>
      <c r="L6" s="49">
        <v>244154</v>
      </c>
    </row>
    <row r="7" spans="1:12" ht="67.5" customHeight="1">
      <c r="A7" s="55">
        <v>6</v>
      </c>
      <c r="B7" s="9" t="s">
        <v>144</v>
      </c>
      <c r="C7" s="5">
        <v>18620</v>
      </c>
      <c r="D7" s="7">
        <v>18620</v>
      </c>
      <c r="E7" s="1" t="s">
        <v>11</v>
      </c>
      <c r="F7" s="6" t="s">
        <v>24</v>
      </c>
      <c r="G7" s="17">
        <f t="shared" ref="G7:G16" si="0">C7</f>
        <v>18620</v>
      </c>
      <c r="H7" s="6" t="str">
        <f t="shared" ref="H7:H16" si="1">F7</f>
        <v>สหะกล โอเอ</v>
      </c>
      <c r="I7" s="17">
        <f t="shared" ref="I7:I16" si="2">C7</f>
        <v>18620</v>
      </c>
      <c r="J7" s="1" t="s">
        <v>12</v>
      </c>
      <c r="K7" s="1" t="s">
        <v>145</v>
      </c>
      <c r="L7" s="49">
        <v>244154</v>
      </c>
    </row>
    <row r="8" spans="1:12" ht="127.5" customHeight="1">
      <c r="A8" s="54">
        <v>7</v>
      </c>
      <c r="B8" s="9" t="s">
        <v>146</v>
      </c>
      <c r="C8" s="5">
        <v>119420</v>
      </c>
      <c r="D8" s="7">
        <v>119420</v>
      </c>
      <c r="E8" s="1" t="s">
        <v>11</v>
      </c>
      <c r="F8" s="6" t="s">
        <v>147</v>
      </c>
      <c r="G8" s="17">
        <f t="shared" si="0"/>
        <v>119420</v>
      </c>
      <c r="H8" s="6" t="str">
        <f t="shared" si="1"/>
        <v>2365 การปศุสัตว์</v>
      </c>
      <c r="I8" s="17">
        <f t="shared" si="2"/>
        <v>119420</v>
      </c>
      <c r="J8" s="1" t="s">
        <v>12</v>
      </c>
      <c r="K8" s="1" t="s">
        <v>148</v>
      </c>
      <c r="L8" s="49">
        <v>244154</v>
      </c>
    </row>
    <row r="9" spans="1:12" ht="90" customHeight="1">
      <c r="A9" s="54">
        <v>8</v>
      </c>
      <c r="B9" s="9" t="s">
        <v>149</v>
      </c>
      <c r="C9" s="5">
        <v>123000</v>
      </c>
      <c r="D9" s="7">
        <v>123000</v>
      </c>
      <c r="E9" s="1" t="s">
        <v>11</v>
      </c>
      <c r="F9" s="6" t="s">
        <v>60</v>
      </c>
      <c r="G9" s="17">
        <f t="shared" si="0"/>
        <v>123000</v>
      </c>
      <c r="H9" s="6" t="str">
        <f t="shared" si="1"/>
        <v>บริษัท รุ่งเรืองการค้า 1979 จำกัด</v>
      </c>
      <c r="I9" s="17">
        <f t="shared" si="2"/>
        <v>123000</v>
      </c>
      <c r="J9" s="1" t="s">
        <v>12</v>
      </c>
      <c r="K9" s="1" t="s">
        <v>52</v>
      </c>
      <c r="L9" s="49">
        <v>244153</v>
      </c>
    </row>
    <row r="10" spans="1:12" ht="76.5" customHeight="1">
      <c r="A10" s="54">
        <v>9</v>
      </c>
      <c r="B10" s="9" t="s">
        <v>150</v>
      </c>
      <c r="C10" s="5">
        <v>8751</v>
      </c>
      <c r="D10" s="7">
        <v>8751</v>
      </c>
      <c r="E10" s="1" t="s">
        <v>11</v>
      </c>
      <c r="F10" s="6" t="s">
        <v>151</v>
      </c>
      <c r="G10" s="17">
        <f t="shared" si="0"/>
        <v>8751</v>
      </c>
      <c r="H10" s="6" t="str">
        <f t="shared" si="1"/>
        <v>บริษัท มิตชู แสนรุ่งเรือง สุรินทร์ จำกัด</v>
      </c>
      <c r="I10" s="17">
        <f t="shared" si="2"/>
        <v>8751</v>
      </c>
      <c r="J10" s="1" t="s">
        <v>12</v>
      </c>
      <c r="K10" s="1" t="s">
        <v>152</v>
      </c>
      <c r="L10" s="49">
        <v>244151</v>
      </c>
    </row>
    <row r="11" spans="1:12" ht="68.25" customHeight="1">
      <c r="A11" s="55">
        <v>10</v>
      </c>
      <c r="B11" s="9" t="s">
        <v>153</v>
      </c>
      <c r="C11" s="5">
        <v>32940</v>
      </c>
      <c r="D11" s="7">
        <v>32940</v>
      </c>
      <c r="E11" s="1" t="s">
        <v>11</v>
      </c>
      <c r="F11" s="6" t="s">
        <v>154</v>
      </c>
      <c r="G11" s="17">
        <f t="shared" si="0"/>
        <v>32940</v>
      </c>
      <c r="H11" s="6" t="str">
        <f t="shared" si="1"/>
        <v>โรงพิมพ์อาสารักษาดินแดน กรมการปกครอง</v>
      </c>
      <c r="I11" s="17">
        <f t="shared" si="2"/>
        <v>32940</v>
      </c>
      <c r="J11" s="1" t="s">
        <v>12</v>
      </c>
      <c r="K11" s="1" t="s">
        <v>155</v>
      </c>
      <c r="L11" s="49">
        <v>244140</v>
      </c>
    </row>
    <row r="12" spans="1:12" ht="147" customHeight="1">
      <c r="A12" s="54">
        <v>11</v>
      </c>
      <c r="B12" s="9" t="s">
        <v>347</v>
      </c>
      <c r="C12" s="5">
        <v>35000</v>
      </c>
      <c r="D12" s="7">
        <v>35000</v>
      </c>
      <c r="E12" s="1" t="s">
        <v>11</v>
      </c>
      <c r="F12" s="6" t="s">
        <v>348</v>
      </c>
      <c r="G12" s="17">
        <f t="shared" si="0"/>
        <v>35000</v>
      </c>
      <c r="H12" s="6" t="str">
        <f t="shared" si="1"/>
        <v>ครัวแมกไม้</v>
      </c>
      <c r="I12" s="17">
        <f t="shared" si="2"/>
        <v>35000</v>
      </c>
      <c r="J12" s="1" t="s">
        <v>12</v>
      </c>
      <c r="K12" s="1" t="s">
        <v>349</v>
      </c>
      <c r="L12" s="49">
        <v>244145</v>
      </c>
    </row>
    <row r="13" spans="1:12" ht="147" customHeight="1">
      <c r="A13" s="54">
        <v>12</v>
      </c>
      <c r="B13" s="9" t="s">
        <v>350</v>
      </c>
      <c r="C13" s="5">
        <v>23750</v>
      </c>
      <c r="D13" s="7">
        <v>23750</v>
      </c>
      <c r="E13" s="1" t="s">
        <v>11</v>
      </c>
      <c r="F13" s="6" t="s">
        <v>17</v>
      </c>
      <c r="G13" s="17">
        <f t="shared" si="0"/>
        <v>23750</v>
      </c>
      <c r="H13" s="6" t="str">
        <f t="shared" si="1"/>
        <v>สุภาวดี วิจิตร</v>
      </c>
      <c r="I13" s="17">
        <f t="shared" si="2"/>
        <v>23750</v>
      </c>
      <c r="J13" s="1" t="s">
        <v>12</v>
      </c>
      <c r="K13" s="1" t="s">
        <v>351</v>
      </c>
      <c r="L13" s="49">
        <v>244145</v>
      </c>
    </row>
    <row r="14" spans="1:12" ht="75" customHeight="1">
      <c r="A14" s="54">
        <v>13</v>
      </c>
      <c r="B14" s="9" t="s">
        <v>352</v>
      </c>
      <c r="C14" s="5">
        <v>10800</v>
      </c>
      <c r="D14" s="7">
        <v>10800</v>
      </c>
      <c r="E14" s="10" t="s">
        <v>11</v>
      </c>
      <c r="F14" s="6" t="s">
        <v>50</v>
      </c>
      <c r="G14" s="18">
        <f t="shared" si="0"/>
        <v>10800</v>
      </c>
      <c r="H14" s="11" t="str">
        <f t="shared" si="1"/>
        <v>ไอคิวก็อปปี้ เซอร์วิส</v>
      </c>
      <c r="I14" s="18">
        <f t="shared" si="2"/>
        <v>10800</v>
      </c>
      <c r="J14" s="10" t="s">
        <v>12</v>
      </c>
      <c r="K14" s="1" t="s">
        <v>297</v>
      </c>
      <c r="L14" s="49">
        <v>244136</v>
      </c>
    </row>
    <row r="15" spans="1:12" ht="101.25" customHeight="1">
      <c r="A15" s="55">
        <v>14</v>
      </c>
      <c r="B15" s="9" t="s">
        <v>353</v>
      </c>
      <c r="C15" s="5">
        <v>189483</v>
      </c>
      <c r="D15" s="7">
        <v>189483</v>
      </c>
      <c r="E15" s="1" t="s">
        <v>11</v>
      </c>
      <c r="F15" s="6" t="s">
        <v>337</v>
      </c>
      <c r="G15" s="17">
        <f t="shared" si="0"/>
        <v>189483</v>
      </c>
      <c r="H15" s="6" t="str">
        <f t="shared" si="1"/>
        <v>สหกรณ์โคนมปากช่อง จำกัด</v>
      </c>
      <c r="I15" s="17">
        <f t="shared" si="2"/>
        <v>189483</v>
      </c>
      <c r="J15" s="1" t="s">
        <v>12</v>
      </c>
      <c r="K15" s="1" t="s">
        <v>15</v>
      </c>
      <c r="L15" s="49">
        <v>244165</v>
      </c>
    </row>
    <row r="16" spans="1:12" ht="93" customHeight="1">
      <c r="A16" s="54">
        <v>15</v>
      </c>
      <c r="B16" s="58" t="s">
        <v>353</v>
      </c>
      <c r="C16" s="24">
        <v>27489</v>
      </c>
      <c r="D16" s="50">
        <v>27489</v>
      </c>
      <c r="E16" s="10" t="s">
        <v>11</v>
      </c>
      <c r="F16" s="11" t="s">
        <v>337</v>
      </c>
      <c r="G16" s="18">
        <f t="shared" si="0"/>
        <v>27489</v>
      </c>
      <c r="H16" s="11" t="str">
        <f t="shared" si="1"/>
        <v>สหกรณ์โคนมปากช่อง จำกัด</v>
      </c>
      <c r="I16" s="18">
        <f t="shared" si="2"/>
        <v>27489</v>
      </c>
      <c r="J16" s="10" t="s">
        <v>12</v>
      </c>
      <c r="K16" s="10" t="s">
        <v>133</v>
      </c>
      <c r="L16" s="52">
        <v>244165</v>
      </c>
    </row>
  </sheetData>
  <phoneticPr fontId="5" type="noConversion"/>
  <pageMargins left="0.44" right="0.48" top="0.78833333333333333" bottom="0.11811023622047244" header="0.1925" footer="0.31496062992125984"/>
  <pageSetup paperSize="9" scale="67" fitToHeight="0" orientation="landscape" r:id="rId1"/>
  <headerFooter>
    <oddHeader>&amp;C&amp;"TH SarabunPSK,ตัวหนา"&amp;14สรุปผลการจัดซื้อจัดจ้างในรอบเดือนมิถุนายน 2568
เทศบาลตำบลกาบเชิง อำเภอกาบเชิง จังหวัดสุรินทร์&amp;R&amp;"TH Sarabun New,ตัวหนา"&amp;14แบบ สขร.1</odd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12</vt:i4>
      </vt:variant>
      <vt:variant>
        <vt:lpstr>ช่วงที่มีชื่อ</vt:lpstr>
      </vt:variant>
      <vt:variant>
        <vt:i4>11</vt:i4>
      </vt:variant>
    </vt:vector>
  </HeadingPairs>
  <TitlesOfParts>
    <vt:vector size="23" baseType="lpstr"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กุมภาพันธ์!Print_Area</vt:lpstr>
      <vt:lpstr>มกราคม!Print_Area</vt:lpstr>
      <vt:lpstr>มีนาคม!Print_Area</vt:lpstr>
      <vt:lpstr>กรกฎาคม!Print_Titles</vt:lpstr>
      <vt:lpstr>ตุลาคม!Print_Titles</vt:lpstr>
      <vt:lpstr>ธันวาคม!Print_Titles</vt:lpstr>
      <vt:lpstr>พฤศจิกายน!Print_Titles</vt:lpstr>
      <vt:lpstr>พฤษภาคม!Print_Titles</vt:lpstr>
      <vt:lpstr>มกราคม!Print_Titles</vt:lpstr>
      <vt:lpstr>มีนาคม!Print_Titles</vt:lpstr>
      <vt:lpstr>สิงหาคม!Print_Titles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kraipon001</dc:creator>
  <cp:lastModifiedBy>PC</cp:lastModifiedBy>
  <cp:lastPrinted>2026-06-08T03:09:17Z</cp:lastPrinted>
  <dcterms:created xsi:type="dcterms:W3CDTF">2024-07-02T08:08:39Z</dcterms:created>
  <dcterms:modified xsi:type="dcterms:W3CDTF">2026-06-08T03:10:27Z</dcterms:modified>
</cp:coreProperties>
</file>